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er Scorecard" sheetId="1" state="visible" r:id="rId1"/>
  </sheets>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name val="Calibri"/>
      <b val="1"/>
      <color rgb="001A2744"/>
      <sz val="16"/>
    </font>
    <font>
      <name val="Calibri"/>
      <i val="1"/>
      <color rgb="005C6470"/>
      <sz val="9.5"/>
    </font>
    <font>
      <name val="Calibri"/>
      <b val="1"/>
      <color rgb="00FFFFFF"/>
      <sz val="10"/>
    </font>
    <font>
      <name val="Calibri"/>
      <b val="1"/>
      <color rgb="001A2744"/>
      <sz val="10"/>
    </font>
    <font>
      <name val="Calibri"/>
      <b val="1"/>
      <color rgb="001A2744"/>
      <sz val="10.5"/>
    </font>
    <font>
      <name val="Calibri"/>
      <b val="1"/>
      <color rgb="001A2744"/>
      <sz val="11"/>
    </font>
    <font>
      <name val="Calibri"/>
      <b val="1"/>
      <color rgb="002A2F3A"/>
      <sz val="11"/>
    </font>
    <font>
      <name val="Calibri"/>
      <color rgb="001A2744"/>
      <sz val="11"/>
    </font>
    <font>
      <name val="Calibri"/>
      <b val="1"/>
      <color rgb="003A3F6B"/>
      <sz val="13"/>
    </font>
    <font>
      <name val="Calibri"/>
      <b val="1"/>
      <color rgb="008A5A0F"/>
      <sz val="11"/>
    </font>
    <font>
      <name val="Calibri"/>
      <b val="1"/>
      <color rgb="001F6A78"/>
      <sz val="10"/>
      <u val="single"/>
    </font>
    <font>
      <name val="Calibri"/>
      <i val="1"/>
      <color rgb="005C6470"/>
      <sz val="8.5"/>
    </font>
  </fonts>
  <fills count="7">
    <fill>
      <patternFill/>
    </fill>
    <fill>
      <patternFill patternType="gray125"/>
    </fill>
    <fill>
      <patternFill patternType="solid">
        <fgColor rgb="001A2744"/>
      </patternFill>
    </fill>
    <fill>
      <patternFill patternType="solid">
        <fgColor rgb="00E8943A"/>
      </patternFill>
    </fill>
    <fill>
      <patternFill patternType="solid">
        <fgColor rgb="00FEF6E9"/>
      </patternFill>
    </fill>
    <fill>
      <patternFill patternType="solid">
        <fgColor rgb="00E7E8F2"/>
      </patternFill>
    </fill>
    <fill>
      <patternFill patternType="solid">
        <fgColor rgb="00FBE3B3"/>
      </patternFill>
    </fill>
  </fills>
  <borders count="6">
    <border>
      <left/>
      <right/>
      <top/>
      <bottom/>
      <diagonal/>
    </border>
    <border>
      <left style="thin">
        <color rgb="00E5E1D8"/>
      </left>
      <right style="thin">
        <color rgb="00E5E1D8"/>
      </right>
      <top style="thin">
        <color rgb="00E5E1D8"/>
      </top>
      <bottom style="thin">
        <color rgb="00E5E1D8"/>
      </bottom>
    </border>
    <border>
      <bottom style="thin">
        <color rgb="00E5E1D8"/>
      </bottom>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vertical="center"/>
    </xf>
    <xf numFmtId="0" fontId="4" fillId="3" borderId="0" applyAlignment="1" pivotButton="0" quotePrefix="0" xfId="0">
      <alignment horizontal="center" vertical="center"/>
    </xf>
    <xf numFmtId="0" fontId="5" fillId="4" borderId="1" applyAlignment="1" pivotButton="0" quotePrefix="0" xfId="0">
      <alignment horizontal="center" vertical="center" wrapText="1"/>
    </xf>
    <xf numFmtId="0" fontId="5" fillId="4" borderId="1" applyAlignment="1" pivotButton="0" quotePrefix="0" xfId="0">
      <alignment vertical="center" wrapText="1"/>
    </xf>
    <xf numFmtId="0" fontId="6" fillId="4" borderId="1" applyAlignment="1" pivotButton="0" quotePrefix="0" xfId="0">
      <alignment horizontal="center" vertical="center"/>
    </xf>
    <xf numFmtId="0" fontId="7" fillId="4" borderId="1" applyAlignment="1" pivotButton="0" quotePrefix="0" xfId="0">
      <alignment horizontal="center" vertical="center"/>
    </xf>
    <xf numFmtId="0" fontId="6" fillId="5" borderId="2" applyAlignment="1" pivotButton="0" quotePrefix="0" xfId="0">
      <alignment vertical="center"/>
    </xf>
    <xf numFmtId="0" fontId="8" fillId="5" borderId="2" pivotButton="0" quotePrefix="0" xfId="0"/>
    <xf numFmtId="2" fontId="9" fillId="5" borderId="1" applyAlignment="1" pivotButton="0" quotePrefix="0" xfId="0">
      <alignment horizontal="center" vertical="center"/>
    </xf>
    <xf numFmtId="0" fontId="5" fillId="0" borderId="0" applyAlignment="1" pivotButton="0" quotePrefix="0" xfId="0">
      <alignment horizontal="right" vertical="center"/>
    </xf>
    <xf numFmtId="0" fontId="8" fillId="0" borderId="0" pivotButton="0" quotePrefix="0" xfId="0"/>
    <xf numFmtId="0" fontId="10" fillId="6" borderId="1" applyAlignment="1" pivotButton="0" quotePrefix="0" xfId="0">
      <alignment horizontal="center" vertical="center"/>
    </xf>
    <xf numFmtId="0" fontId="0" fillId="0" borderId="5" pivotButton="0" quotePrefix="0" xfId="0"/>
    <xf numFmtId="0" fontId="11" fillId="0" borderId="0" applyAlignment="1" pivotButton="0" quotePrefix="0" xfId="0">
      <alignment vertical="top" wrapText="1"/>
    </xf>
    <xf numFmtId="0" fontId="12" fillId="0" borderId="0" applyAlignment="1" pivotButton="0" quotePrefix="0" xfId="0">
      <alignment vertical="top" wrapText="1"/>
    </xf>
  </cellXfs>
  <cellStyles count="1">
    <cellStyle name="Normal" xfId="0" builtinId="0" hidden="0"/>
  </cellStyles>
  <dxfs count="5">
    <dxf>
      <font>
        <b val="1"/>
        <color rgb="007A2A12"/>
      </font>
      <fill>
        <patternFill patternType="solid">
          <fgColor rgb="00F0A48C"/>
          <bgColor rgb="00F0A48C"/>
        </patternFill>
      </fill>
    </dxf>
    <dxf>
      <font>
        <b val="1"/>
        <color rgb="008F3415"/>
      </font>
      <fill>
        <patternFill patternType="solid">
          <fgColor rgb="00F6C7B6"/>
          <bgColor rgb="00F6C7B6"/>
        </patternFill>
      </fill>
    </dxf>
    <dxf>
      <font>
        <b val="1"/>
        <color rgb="005C6470"/>
      </font>
      <fill>
        <patternFill patternType="solid">
          <fgColor rgb="00F4F2EE"/>
          <bgColor rgb="00F4F2EE"/>
        </patternFill>
      </fill>
    </dxf>
    <dxf>
      <font>
        <b val="1"/>
        <color rgb="001E5631"/>
      </font>
      <fill>
        <patternFill patternType="solid">
          <fgColor rgb="00D9EFDD"/>
          <bgColor rgb="00D9EFDD"/>
        </patternFill>
      </fill>
    </dxf>
    <dxf>
      <font>
        <b val="1"/>
        <color rgb="001E5631"/>
      </font>
      <fill>
        <patternFill patternType="solid">
          <fgColor rgb="00BFE8C8"/>
          <bgColor rgb="00BFE8C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where-to-retire-retirement-location-decision-helper/?utm_source=resource_elder_care_scorer&amp;utm_medium=lite&amp;utm_campaign=elder_care_decision_helper&amp;utm_content=lite_starter" TargetMode="External" Id="rId1"/></Relationships>
</file>

<file path=xl/worksheets/sheet1.xml><?xml version="1.0" encoding="utf-8"?>
<worksheet xmlns="http://schemas.openxmlformats.org/spreadsheetml/2006/main">
  <sheetPr>
    <outlinePr summaryBelow="1" summaryRight="1"/>
    <pageSetUpPr/>
  </sheetPr>
  <dimension ref="A1:D15"/>
  <sheetViews>
    <sheetView showGridLines="0" workbookViewId="0">
      <pane ySplit="4" topLeftCell="A5" activePane="bottomLeft" state="frozen"/>
      <selection pane="bottomLeft" activeCell="A1" sqref="A1"/>
    </sheetView>
  </sheetViews>
  <sheetFormatPr baseColWidth="8" defaultRowHeight="15"/>
  <cols>
    <col width="28" customWidth="1" min="1" max="1"/>
    <col width="10" customWidth="1" min="2" max="2"/>
    <col width="18" customWidth="1" min="3" max="3"/>
    <col width="18" customWidth="1" min="4" max="4"/>
  </cols>
  <sheetData>
    <row r="1" ht="24" customHeight="1">
      <c r="A1" s="1" t="inlineStr">
        <is>
          <t>WHERE-TO-RETIRE STARTER SCORECARD</t>
        </is>
      </c>
    </row>
    <row r="2" ht="96" customHeight="1">
      <c r="A2" s="2" t="inlineStr">
        <is>
          <t>A free taste of the Where-to-Retire Decision Helper — the six core criteria, two locations. Set a weight for each criterion (how much it matters to your household), then rate each location 1–5 (1 = poor, 3 = acceptable, 5 = excellent). The weighted score at the bottom ranks them. It opens on a worked example — overwrite it with your own.  THE TWO COST ROWS ARE DIFFERENT. Do not guess them. Work out what a year in each place would cost you all in, and what the state and county would take of that, then convert: the CHEAPER of your two places scores 5 and the pricier scores 1 — unless the two are within about 3% of each other, in which case give both a 3, because at that margin the money is not what should decide it. Do the same separately for the tax bill. Guessing these two is the mistake this whole method exists to prevent, and they carry 38 of the 100 points. In the full workbook the top two rows are not rated by hand at all: you enter each location's money and it computes them, looking the state tax up from a built-in reference covering all 50 states and DC. It also holds five locations, adds four more criteria, and names what your best-fit place costs over your cheapest.</t>
        </is>
      </c>
    </row>
    <row r="4" ht="26" customHeight="1">
      <c r="A4" s="3" t="inlineStr">
        <is>
          <t>Criterion</t>
        </is>
      </c>
      <c r="B4" s="4" t="inlineStr">
        <is>
          <t>Weight</t>
        </is>
      </c>
      <c r="C4" s="5" t="inlineStr">
        <is>
          <t>Near the grandchildren</t>
        </is>
      </c>
      <c r="D4" s="5" t="inlineStr">
        <is>
          <t>Warm and coastal</t>
        </is>
      </c>
    </row>
    <row r="5" ht="26" customHeight="1">
      <c r="A5" s="6" t="inlineStr">
        <is>
          <t>Cost of Living</t>
        </is>
      </c>
      <c r="B5" s="7" t="n">
        <v>22</v>
      </c>
      <c r="C5" s="8" t="n">
        <v>5</v>
      </c>
      <c r="D5" s="8" t="n">
        <v>1</v>
      </c>
    </row>
    <row r="6" ht="26" customHeight="1">
      <c r="A6" s="6" t="inlineStr">
        <is>
          <t>Tax Burden</t>
        </is>
      </c>
      <c r="B6" s="7" t="n">
        <v>16</v>
      </c>
      <c r="C6" s="8" t="n">
        <v>1</v>
      </c>
      <c r="D6" s="8" t="n">
        <v>5</v>
      </c>
    </row>
    <row r="7" ht="26" customHeight="1">
      <c r="A7" s="6" t="inlineStr">
        <is>
          <t>Healthcare Access &amp; Quality</t>
        </is>
      </c>
      <c r="B7" s="7" t="n">
        <v>21</v>
      </c>
      <c r="C7" s="8" t="n">
        <v>4</v>
      </c>
      <c r="D7" s="8" t="n">
        <v>4</v>
      </c>
    </row>
    <row r="8" ht="26" customHeight="1">
      <c r="A8" s="6" t="inlineStr">
        <is>
          <t>Proximity to Family &amp; Friends</t>
        </is>
      </c>
      <c r="B8" s="7" t="n">
        <v>19</v>
      </c>
      <c r="C8" s="8" t="n">
        <v>5</v>
      </c>
      <c r="D8" s="8" t="n">
        <v>2</v>
      </c>
    </row>
    <row r="9" ht="26" customHeight="1">
      <c r="A9" s="6" t="inlineStr">
        <is>
          <t>Climate &amp; Weather</t>
        </is>
      </c>
      <c r="B9" s="7" t="n">
        <v>13</v>
      </c>
      <c r="C9" s="8" t="n">
        <v>4</v>
      </c>
      <c r="D9" s="8" t="n">
        <v>5</v>
      </c>
    </row>
    <row r="10" ht="26" customHeight="1">
      <c r="A10" s="6" t="inlineStr">
        <is>
          <t>Lifestyle &amp; Sense of Place</t>
        </is>
      </c>
      <c r="B10" s="7" t="n">
        <v>9</v>
      </c>
      <c r="C10" s="8" t="n">
        <v>4</v>
      </c>
      <c r="D10" s="8" t="n">
        <v>5</v>
      </c>
    </row>
    <row r="11" ht="28" customHeight="1">
      <c r="A11" s="9" t="inlineStr">
        <is>
          <t>Weighted score (1–5)</t>
        </is>
      </c>
      <c r="B11" s="10" t="n"/>
      <c r="C11" s="11">
        <f>IF(SUMPRODUCT($B$5:$B$10,--(C5:C10&lt;&gt;""))=0,"",SUMPRODUCT($B$5:$B$10,C5:C10)/SUMPRODUCT($B$5:$B$10,--(C5:C10&lt;&gt;"")))</f>
        <v/>
      </c>
      <c r="D11" s="11">
        <f>IF(SUMPRODUCT($B$5:$B$10,--(D5:D10&lt;&gt;""))=0,"",SUMPRODUCT($B$5:$B$10,D5:D10)/SUMPRODUCT($B$5:$B$10,--(D5:D10&lt;&gt;"")))</f>
        <v/>
      </c>
    </row>
    <row r="12" ht="22" customHeight="1">
      <c r="A12" s="12" t="inlineStr">
        <is>
          <t>Best fit</t>
        </is>
      </c>
      <c r="B12" s="13" t="n"/>
      <c r="C12" s="14">
        <f>IF(COUNT(C11:D11)=0,"",IF(C11&gt;=D11,"← Option A","Option B →"))</f>
        <v/>
      </c>
      <c r="D12" s="15" t="n"/>
    </row>
    <row r="14" ht="32" customHeight="1">
      <c r="A14" s="16" t="inlineStr">
        <is>
          <t>Weighing more than two options, or want your own criteria, a cost calculator, and a file you keep? Get the full Where-to-Retire Decision Helper →</t>
        </is>
      </c>
    </row>
    <row r="15" ht="22" customHeight="1">
      <c r="A15" s="17" t="inlineStr">
        <is>
          <t>A decision aid, not tax, financial, or legal advice. The example options are fictional. © Ardent Workshop LLC — free to use; please don't resell.</t>
        </is>
      </c>
    </row>
  </sheetData>
  <mergeCells count="5">
    <mergeCell ref="A1:D1"/>
    <mergeCell ref="C12:D12"/>
    <mergeCell ref="A15:D15"/>
    <mergeCell ref="A2:D2"/>
    <mergeCell ref="A14:D14"/>
  </mergeCells>
  <conditionalFormatting sqref="C5:D10">
    <cfRule type="cellIs" priority="1" operator="equal" dxfId="0">
      <formula>1</formula>
    </cfRule>
    <cfRule type="cellIs" priority="2" operator="equal" dxfId="1">
      <formula>2</formula>
    </cfRule>
    <cfRule type="cellIs" priority="3" operator="equal" dxfId="2">
      <formula>3</formula>
    </cfRule>
    <cfRule type="cellIs" priority="4" operator="equal" dxfId="3">
      <formula>4</formula>
    </cfRule>
    <cfRule type="cellIs" priority="5" operator="equal" dxfId="4">
      <formula>5</formula>
    </cfRule>
  </conditionalFormatting>
  <dataValidations count="2">
    <dataValidation sqref="C5:C10" showDropDown="0" showInputMessage="0" showErrorMessage="0" allowBlank="1" type="list">
      <formula1>"1,2,3,4,5"</formula1>
    </dataValidation>
    <dataValidation sqref="D5:D10" showDropDown="0" showInputMessage="0" showErrorMessage="0" allowBlank="1" type="list">
      <formula1>"1,2,3,4,5"</formula1>
    </dataValidation>
  </dataValidations>
  <hyperlinks>
    <hyperlink xmlns:r="http://schemas.openxmlformats.org/officeDocument/2006/relationships" ref="A14"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2026-08-05T02:45:53Z</dcterms:created>
  <dcterms:modified xmlns:dcterms="http://purl.org/dc/terms/" xmlns:xsi="http://www.w3.org/2001/XMLSchema-instance" xsi:type="dcterms:W3CDTF">2026-08-05T02:45:53Z</dcterms:modified>
</cp:coreProperties>
</file>