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tals Log" sheetId="1" state="visible" r:id="rId1"/>
  </sheets>
  <definedNames>
    <definedName name="_xlnm.Print_Area" localSheetId="0">'Vitals Log'!$A$1:$O$231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mmm d, yyyy"/>
  </numFmts>
  <fonts count="14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i val="1"/>
      <color rgb="005C6470"/>
      <sz val="9.5"/>
    </font>
    <font>
      <name val="Calibri"/>
      <color rgb="001A2744"/>
      <sz val="11"/>
    </font>
    <font>
      <name val="Calibri"/>
      <b val="1"/>
      <color rgb="00FFFFFF"/>
      <sz val="11"/>
    </font>
    <font>
      <name val="Calibri"/>
      <b val="1"/>
      <color rgb="00FFFFFF"/>
      <sz val="9.5"/>
    </font>
    <font>
      <name val="Calibri"/>
      <b val="1"/>
      <color rgb="001A2744"/>
      <sz val="10"/>
    </font>
    <font>
      <name val="Calibri"/>
      <color rgb="005C6470"/>
      <sz val="9.5"/>
    </font>
    <font>
      <name val="Calibri"/>
      <color rgb="002A2F3A"/>
      <sz val="9.5"/>
    </font>
    <font>
      <name val="Calibri"/>
      <i val="1"/>
      <color rgb="005C6470"/>
      <sz val="9"/>
    </font>
    <font>
      <name val="Calibri"/>
      <b val="1"/>
      <color rgb="001A2744"/>
      <sz val="9.5"/>
    </font>
    <font>
      <name val="Calibri"/>
      <b val="1"/>
      <color rgb="002A2F3A"/>
      <sz val="10.5"/>
    </font>
    <font>
      <name val="Calibri"/>
      <b val="1"/>
      <color rgb="001F6A78"/>
      <sz val="10.5"/>
      <u val="single"/>
    </font>
    <font>
      <name val="Calibri"/>
      <color rgb="005C6470"/>
      <sz val="8.5"/>
    </font>
  </fonts>
  <fills count="7">
    <fill>
      <patternFill/>
    </fill>
    <fill>
      <patternFill patternType="gray125"/>
    </fill>
    <fill>
      <patternFill patternType="solid">
        <fgColor rgb="003F5A4A"/>
      </patternFill>
    </fill>
    <fill>
      <patternFill patternType="solid">
        <fgColor rgb="00CFE6E8"/>
      </patternFill>
    </fill>
    <fill>
      <patternFill patternType="solid">
        <fgColor rgb="00F9DEAC"/>
      </patternFill>
    </fill>
    <fill>
      <patternFill patternType="solid">
        <fgColor rgb="00FEF6E9"/>
      </patternFill>
    </fill>
    <fill>
      <patternFill patternType="solid">
        <fgColor rgb="00EAF3F4"/>
      </patternFill>
    </fill>
  </fills>
  <borders count="5">
    <border>
      <left/>
      <right/>
      <top/>
      <bottom/>
      <diagonal/>
    </border>
    <border>
      <bottom style="thin">
        <color rgb="00877E6E"/>
      </bottom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  <border>
      <left/>
      <right/>
      <top/>
      <bottom style="thin">
        <color rgb="00877E6E"/>
      </bottom>
      <diagonal/>
    </border>
    <border>
      <left style="medium">
        <color rgb="00877E6E"/>
      </left>
      <right style="medium">
        <color rgb="00877E6E"/>
      </right>
      <top style="medium">
        <color rgb="00877E6E"/>
      </top>
      <bottom style="medium">
        <color rgb="00877E6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5" fillId="2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vertical="center"/>
    </xf>
    <xf numFmtId="0" fontId="3" fillId="0" borderId="1" pivotButton="0" quotePrefix="0" xfId="0"/>
    <xf numFmtId="1" fontId="6" fillId="3" borderId="2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164" fontId="6" fillId="3" borderId="2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0" fillId="0" borderId="3" pivotButton="0" quotePrefix="0" xfId="0"/>
    <xf numFmtId="0" fontId="9" fillId="0" borderId="0" applyAlignment="1" pivotButton="0" quotePrefix="0" xfId="0">
      <alignment vertical="top" wrapText="1"/>
    </xf>
    <xf numFmtId="0" fontId="10" fillId="4" borderId="0" applyAlignment="1" pivotButton="0" quotePrefix="0" xfId="0">
      <alignment vertical="top" wrapText="1"/>
    </xf>
    <xf numFmtId="166" fontId="11" fillId="5" borderId="4" applyAlignment="1" pivotButton="0" quotePrefix="0" xfId="0">
      <alignment horizontal="center" vertical="center"/>
    </xf>
    <xf numFmtId="0" fontId="11" fillId="5" borderId="4" applyAlignment="1" pivotButton="0" quotePrefix="0" xfId="0">
      <alignment horizontal="center" vertical="center"/>
    </xf>
    <xf numFmtId="0" fontId="11" fillId="5" borderId="4" applyAlignment="1" pivotButton="0" quotePrefix="0" xfId="0">
      <alignment horizontal="left" vertical="center"/>
    </xf>
    <xf numFmtId="1" fontId="11" fillId="5" borderId="4" applyAlignment="1" pivotButton="0" quotePrefix="0" xfId="0">
      <alignment horizontal="center" vertical="center"/>
    </xf>
    <xf numFmtId="164" fontId="11" fillId="5" borderId="4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0" fontId="10" fillId="3" borderId="2" applyAlignment="1" pivotButton="0" quotePrefix="0" xfId="0">
      <alignment horizontal="left" vertical="center"/>
    </xf>
    <xf numFmtId="0" fontId="12" fillId="6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2F5A33"/>
      </font>
      <fill>
        <patternFill patternType="solid">
          <fgColor rgb="00DAEEDA"/>
          <bgColor rgb="00DAEEDA"/>
        </patternFill>
      </fill>
    </dxf>
    <dxf>
      <font>
        <b val="1"/>
        <color rgb="008A2A12"/>
      </font>
      <fill>
        <patternFill patternType="solid">
          <fgColor rgb="00F6C7B6"/>
          <bgColor rgb="00F6C7B6"/>
        </patternFill>
      </fill>
    </dxf>
    <dxf>
      <font>
        <b val="1"/>
        <color rgb="006B4200"/>
      </font>
      <fill>
        <patternFill patternType="solid">
          <fgColor rgb="00F9DEAC"/>
          <bgColor rgb="00F9DEA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vital-signs-tracker-excel/?utm_source=free_starter_vital_signs&amp;utm_medium=lite&amp;utm_campaign=vital_signs_log_starter&amp;utm_content=xlsx_upgrad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3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16" customWidth="1" min="3" max="3"/>
    <col width="10" customWidth="1" min="4" max="4"/>
    <col width="10" customWidth="1" min="5" max="5"/>
    <col width="8" customWidth="1" min="6" max="6"/>
    <col width="11" customWidth="1" min="7" max="7"/>
    <col width="8" customWidth="1" min="8" max="8"/>
    <col width="8" customWidth="1" min="9" max="9"/>
    <col width="30" customWidth="1" min="10" max="10"/>
    <col width="12" customWidth="1" min="11" max="11"/>
    <col width="13" customWidth="1" min="12" max="12"/>
    <col width="13" customWidth="1" min="13" max="13"/>
    <col width="13" customWidth="1" min="14" max="14"/>
    <col width="26" customWidth="1" min="15" max="15"/>
  </cols>
  <sheetData>
    <row r="1" ht="28" customHeight="1">
      <c r="A1" s="1" t="inlineStr">
        <is>
          <t>VITAL SIGNS LOG — STARTER</t>
        </is>
      </c>
    </row>
    <row r="2" ht="20" customHeight="1">
      <c r="A2" s="2" t="inlineStr">
        <is>
          <t>One person · six vitals · all but SpO2 flagged against a general adult example range · temperatures in °F</t>
        </is>
      </c>
    </row>
    <row r="4" ht="22" customHeight="1">
      <c r="A4" s="3" t="inlineStr">
        <is>
          <t>EXAMPLE RANGES — NOT YOUR TARGETS</t>
        </is>
      </c>
    </row>
    <row r="5" ht="20" customHeight="1">
      <c r="A5" s="4" t="inlineStr">
        <is>
          <t>Vital</t>
        </is>
      </c>
      <c r="B5" s="4" t="inlineStr">
        <is>
          <t>Flag below</t>
        </is>
      </c>
      <c r="C5" s="4" t="inlineStr">
        <is>
          <t>Flag above</t>
        </is>
      </c>
      <c r="D5" s="4" t="inlineStr">
        <is>
          <t>Unit</t>
        </is>
      </c>
      <c r="E5" s="4" t="inlineStr">
        <is>
          <t>Source</t>
        </is>
      </c>
    </row>
    <row r="6" ht="18" customHeight="1">
      <c r="A6" s="5" t="inlineStr">
        <is>
          <t>Systolic</t>
        </is>
      </c>
      <c r="B6" s="6" t="n"/>
      <c r="C6" s="7" t="n">
        <v>129</v>
      </c>
      <c r="D6" s="8" t="inlineStr">
        <is>
          <t>mmHg</t>
        </is>
      </c>
      <c r="E6" s="9" t="inlineStr">
        <is>
          <t>AHA/ACC 2025</t>
        </is>
      </c>
    </row>
    <row r="7" ht="18" customHeight="1">
      <c r="A7" s="5" t="inlineStr">
        <is>
          <t>Diastolic</t>
        </is>
      </c>
      <c r="B7" s="6" t="n"/>
      <c r="C7" s="7" t="n">
        <v>79</v>
      </c>
      <c r="D7" s="8" t="inlineStr">
        <is>
          <t>mmHg</t>
        </is>
      </c>
      <c r="E7" s="9" t="inlineStr">
        <is>
          <t>AHA/ACC 2025</t>
        </is>
      </c>
    </row>
    <row r="8" ht="18" customHeight="1">
      <c r="A8" s="5" t="inlineStr">
        <is>
          <t>Pulse</t>
        </is>
      </c>
      <c r="B8" s="7" t="n">
        <v>60</v>
      </c>
      <c r="C8" s="7" t="n">
        <v>100</v>
      </c>
      <c r="D8" s="8" t="inlineStr">
        <is>
          <t>bpm</t>
        </is>
      </c>
      <c r="E8" s="9" t="inlineStr">
        <is>
          <t>AHA</t>
        </is>
      </c>
    </row>
    <row r="9" ht="18" customHeight="1">
      <c r="A9" s="5" t="inlineStr">
        <is>
          <t>Respiration</t>
        </is>
      </c>
      <c r="B9" s="7" t="n">
        <v>12</v>
      </c>
      <c r="C9" s="7" t="n">
        <v>16</v>
      </c>
      <c r="D9" s="8" t="inlineStr">
        <is>
          <t>/min</t>
        </is>
      </c>
      <c r="E9" s="9" t="inlineStr">
        <is>
          <t>Johns Hopkins</t>
        </is>
      </c>
    </row>
    <row r="10" ht="18" customHeight="1">
      <c r="A10" s="5" t="inlineStr">
        <is>
          <t>Temperature</t>
        </is>
      </c>
      <c r="B10" s="10" t="n">
        <v>97.8</v>
      </c>
      <c r="C10" s="10" t="n">
        <v>99</v>
      </c>
      <c r="D10" s="8" t="inlineStr">
        <is>
          <t>°F</t>
        </is>
      </c>
      <c r="E10" s="9" t="inlineStr">
        <is>
          <t>Johns Hopkins</t>
        </is>
      </c>
    </row>
    <row r="11" ht="18" customHeight="1">
      <c r="A11" s="5" t="inlineStr">
        <is>
          <t>SpO2</t>
        </is>
      </c>
      <c r="B11" s="11" t="inlineStr">
        <is>
          <t>No general cut-off — ask the clinician.</t>
        </is>
      </c>
      <c r="C11" s="12" t="n"/>
      <c r="D11" s="12" t="n"/>
      <c r="E11" s="12" t="n"/>
    </row>
    <row r="12" ht="20" customHeight="1">
      <c r="A12" s="13" t="inlineStr">
        <is>
          <t>Sources: AHA/ACC 2025, AHA, Johns Hopkins.</t>
        </is>
      </c>
    </row>
    <row r="13" ht="20" customHeight="1">
      <c r="A13" s="14" t="inlineStr">
        <is>
          <t>General adult examples, not your targets. Your clinician's numbers are the ones that count.</t>
        </is>
      </c>
    </row>
    <row r="15" ht="22" customHeight="1">
      <c r="A15" s="3" t="inlineStr">
        <is>
          <t>AT A GLANCE</t>
        </is>
      </c>
    </row>
    <row r="16" ht="20" customHeight="1">
      <c r="A16" s="4" t="inlineStr">
        <is>
          <t>Vital</t>
        </is>
      </c>
      <c r="B16" s="4" t="inlineStr">
        <is>
          <t>Readings</t>
        </is>
      </c>
      <c r="C16" s="4" t="inlineStr">
        <is>
          <t>Lowest</t>
        </is>
      </c>
      <c r="D16" s="4" t="inlineStr">
        <is>
          <t>Highest</t>
        </is>
      </c>
      <c r="E16" s="4" t="inlineStr">
        <is>
          <t>Average</t>
        </is>
      </c>
    </row>
    <row r="17" ht="18" customHeight="1">
      <c r="A17" s="5" t="inlineStr">
        <is>
          <t>Systolic</t>
        </is>
      </c>
      <c r="B17" s="7">
        <f>COUNT(D28:D227)</f>
        <v/>
      </c>
      <c r="C17" s="7">
        <f>MIN(D28:D227)</f>
        <v/>
      </c>
      <c r="D17" s="7">
        <f>MAX(D28:D227)</f>
        <v/>
      </c>
      <c r="E17" s="10">
        <f>IFERROR(AVERAGE(D28:D227),"")</f>
        <v/>
      </c>
    </row>
    <row r="18" ht="18" customHeight="1">
      <c r="A18" s="5" t="inlineStr">
        <is>
          <t>Diastolic</t>
        </is>
      </c>
      <c r="B18" s="7">
        <f>COUNT(E28:E227)</f>
        <v/>
      </c>
      <c r="C18" s="7">
        <f>MIN(E28:E227)</f>
        <v/>
      </c>
      <c r="D18" s="7">
        <f>MAX(E28:E227)</f>
        <v/>
      </c>
      <c r="E18" s="10">
        <f>IFERROR(AVERAGE(E28:E227),"")</f>
        <v/>
      </c>
    </row>
    <row r="19" ht="18" customHeight="1">
      <c r="A19" s="5" t="inlineStr">
        <is>
          <t>Pulse</t>
        </is>
      </c>
      <c r="B19" s="7">
        <f>COUNT(F28:F227)</f>
        <v/>
      </c>
      <c r="C19" s="7">
        <f>MIN(F28:F227)</f>
        <v/>
      </c>
      <c r="D19" s="7">
        <f>MAX(F28:F227)</f>
        <v/>
      </c>
      <c r="E19" s="10">
        <f>IFERROR(AVERAGE(F28:F227),"")</f>
        <v/>
      </c>
    </row>
    <row r="20" ht="18" customHeight="1">
      <c r="A20" s="5" t="inlineStr">
        <is>
          <t>Respiration</t>
        </is>
      </c>
      <c r="B20" s="7">
        <f>COUNT(G28:G227)</f>
        <v/>
      </c>
      <c r="C20" s="7">
        <f>MIN(G28:G227)</f>
        <v/>
      </c>
      <c r="D20" s="7">
        <f>MAX(G28:G227)</f>
        <v/>
      </c>
      <c r="E20" s="10">
        <f>IFERROR(AVERAGE(G28:G227),"")</f>
        <v/>
      </c>
    </row>
    <row r="21" ht="18" customHeight="1">
      <c r="A21" s="5" t="inlineStr">
        <is>
          <t>SpO2</t>
        </is>
      </c>
      <c r="B21" s="7">
        <f>COUNT(H28:H227)</f>
        <v/>
      </c>
      <c r="C21" s="7">
        <f>MIN(H28:H227)</f>
        <v/>
      </c>
      <c r="D21" s="7">
        <f>MAX(H28:H227)</f>
        <v/>
      </c>
      <c r="E21" s="10">
        <f>IFERROR(AVERAGE(H28:H227),"")</f>
        <v/>
      </c>
    </row>
    <row r="22" ht="18" customHeight="1">
      <c r="A22" s="5" t="inlineStr">
        <is>
          <t>Temperature</t>
        </is>
      </c>
      <c r="B22" s="7">
        <f>COUNT(I28:I227)</f>
        <v/>
      </c>
      <c r="C22" s="10">
        <f>MIN(I28:I227)</f>
        <v/>
      </c>
      <c r="D22" s="10">
        <f>MAX(I28:I227)</f>
        <v/>
      </c>
      <c r="E22" s="10">
        <f>IFERROR(AVERAGE(I28:I227),"")</f>
        <v/>
      </c>
    </row>
    <row r="23" ht="18" customHeight="1">
      <c r="A23" s="5" t="inlineStr">
        <is>
          <t>Readings flagged</t>
        </is>
      </c>
      <c r="B23" s="7">
        <f>COUNTIF(O28:O227,"?*")-COUNTIF(O28:O227,"In range")</f>
        <v/>
      </c>
      <c r="C23" s="8" t="inlineStr">
        <is>
          <t>—</t>
        </is>
      </c>
      <c r="D23" s="8" t="inlineStr">
        <is>
          <t>—</t>
        </is>
      </c>
      <c r="E23" s="8" t="inlineStr">
        <is>
          <t>—</t>
        </is>
      </c>
    </row>
    <row r="25" ht="22" customHeight="1">
      <c r="A25" s="3" t="inlineStr">
        <is>
          <t>THE LOG — ONE ROW PER READING</t>
        </is>
      </c>
    </row>
    <row r="26" ht="33" customHeight="1">
      <c r="A26" s="2" t="inlineStr">
        <is>
          <t>Example: Dad over a chest cold — fictional. Before logging your own, clear the example entries in A28:J56 (leave the flag columns), or they stay in At a glance.</t>
        </is>
      </c>
    </row>
    <row r="27" ht="30" customHeight="1">
      <c r="A27" s="4" t="inlineStr">
        <is>
          <t>Date</t>
        </is>
      </c>
      <c r="B27" s="4" t="inlineStr">
        <is>
          <t>Time</t>
        </is>
      </c>
      <c r="C27" s="4" t="inlineStr">
        <is>
          <t>Context</t>
        </is>
      </c>
      <c r="D27" s="4" t="inlineStr">
        <is>
          <t>Systolic</t>
        </is>
      </c>
      <c r="E27" s="4" t="inlineStr">
        <is>
          <t>Diastolic</t>
        </is>
      </c>
      <c r="F27" s="4" t="inlineStr">
        <is>
          <t>Pulse</t>
        </is>
      </c>
      <c r="G27" s="4" t="inlineStr">
        <is>
          <t>Respiration</t>
        </is>
      </c>
      <c r="H27" s="4" t="inlineStr">
        <is>
          <t>SpO2 %</t>
        </is>
      </c>
      <c r="I27" s="4" t="inlineStr">
        <is>
          <t>Temp °F</t>
        </is>
      </c>
      <c r="J27" s="4" t="inlineStr">
        <is>
          <t>Notes</t>
        </is>
      </c>
      <c r="K27" s="4" t="inlineStr">
        <is>
          <t>BP flag (auto)</t>
        </is>
      </c>
      <c r="L27" s="4" t="inlineStr">
        <is>
          <t>Pulse flag (auto)</t>
        </is>
      </c>
      <c r="M27" s="4" t="inlineStr">
        <is>
          <t>Resp. flag (auto)</t>
        </is>
      </c>
      <c r="N27" s="4" t="inlineStr">
        <is>
          <t>Temp flag (auto)</t>
        </is>
      </c>
      <c r="O27" s="4" t="inlineStr">
        <is>
          <t>Flags (auto)</t>
        </is>
      </c>
    </row>
    <row r="28" ht="18" customHeight="1">
      <c r="A28" s="15" t="n">
        <v>46265</v>
      </c>
      <c r="B28" s="16" t="inlineStr">
        <is>
          <t>8:00 AM</t>
        </is>
      </c>
      <c r="C28" s="17" t="inlineStr">
        <is>
          <t>Feeling unwell</t>
        </is>
      </c>
      <c r="D28" s="18" t="n"/>
      <c r="E28" s="18" t="n"/>
      <c r="F28" s="18" t="n">
        <v>88</v>
      </c>
      <c r="G28" s="18" t="n">
        <v>18</v>
      </c>
      <c r="H28" s="18" t="n">
        <v>96</v>
      </c>
      <c r="I28" s="19" t="n">
        <v>99.3</v>
      </c>
      <c r="J28" s="17" t="inlineStr">
        <is>
          <t>Cough and tired since Saturday.</t>
        </is>
      </c>
      <c r="K28" s="20">
        <f>IF(AND(D28="",E28=""),"",IF(OR(AND(D28&lt;&gt;"",D28&gt;$C$6),AND(E28&lt;&gt;"",E28&gt;$C$7)),"High","OK"))</f>
        <v/>
      </c>
      <c r="L28" s="20">
        <f>IF(F28="","",IF(AND($C$8&lt;&gt;"",F28&gt;$C$8),"High",IF(AND($B$8&lt;&gt;"",F28&lt;$B$8),"Low","OK")))</f>
        <v/>
      </c>
      <c r="M28" s="20">
        <f>IF(G28="","",IF(AND($C$9&lt;&gt;"",G28&gt;$C$9),"High",IF(AND($B$9&lt;&gt;"",G28&lt;$B$9),"Low","OK")))</f>
        <v/>
      </c>
      <c r="N28" s="20">
        <f>IF(I28="","",IF(AND($C$10&lt;&gt;"",I28&gt;$C$10),"High",IF(AND($B$10&lt;&gt;"",I28&lt;$B$10),"Low","OK")))</f>
        <v/>
      </c>
      <c r="O28" s="21">
        <f>IF(COUNT(D28:I28)=0,"",IF(IF(K28="High"," + BP high","")&amp;IF(L28="High"," + Pulse high",IF(L28="Low"," + Pulse low",""))&amp;IF(M28="High"," + Resp. high",IF(M28="Low"," + Resp. low",""))&amp;IF(N28="High"," + Temp. high",IF(N28="Low"," + Temp. low",""))="","In range",MID(IF(K28="High"," + BP high","")&amp;IF(L28="High"," + Pulse high",IF(L28="Low"," + Pulse low",""))&amp;IF(M28="High"," + Resp. high",IF(M28="Low"," + Resp. low",""))&amp;IF(N28="High"," + Temp. high",IF(N28="Low"," + Temp. low","")),4,200)))</f>
        <v/>
      </c>
    </row>
    <row r="29" ht="18" customHeight="1">
      <c r="A29" s="15" t="n">
        <v>46265</v>
      </c>
      <c r="B29" s="16" t="inlineStr">
        <is>
          <t>8:15 PM</t>
        </is>
      </c>
      <c r="C29" s="17" t="inlineStr">
        <is>
          <t>Feeling unwell</t>
        </is>
      </c>
      <c r="D29" s="18" t="n"/>
      <c r="E29" s="18" t="n"/>
      <c r="F29" s="18" t="n">
        <v>87</v>
      </c>
      <c r="G29" s="18" t="n">
        <v>18</v>
      </c>
      <c r="H29" s="18" t="n">
        <v>95</v>
      </c>
      <c r="I29" s="19" t="n">
        <v>99.59999999999999</v>
      </c>
      <c r="J29" s="17" t="n"/>
      <c r="K29" s="20">
        <f>IF(AND(D29="",E29=""),"",IF(OR(AND(D29&lt;&gt;"",D29&gt;$C$6),AND(E29&lt;&gt;"",E29&gt;$C$7)),"High","OK"))</f>
        <v/>
      </c>
      <c r="L29" s="20">
        <f>IF(F29="","",IF(AND($C$8&lt;&gt;"",F29&gt;$C$8),"High",IF(AND($B$8&lt;&gt;"",F29&lt;$B$8),"Low","OK")))</f>
        <v/>
      </c>
      <c r="M29" s="20">
        <f>IF(G29="","",IF(AND($C$9&lt;&gt;"",G29&gt;$C$9),"High",IF(AND($B$9&lt;&gt;"",G29&lt;$B$9),"Low","OK")))</f>
        <v/>
      </c>
      <c r="N29" s="20">
        <f>IF(I29="","",IF(AND($C$10&lt;&gt;"",I29&gt;$C$10),"High",IF(AND($B$10&lt;&gt;"",I29&lt;$B$10),"Low","OK")))</f>
        <v/>
      </c>
      <c r="O29" s="21">
        <f>IF(COUNT(D29:I29)=0,"",IF(IF(K29="High"," + BP high","")&amp;IF(L29="High"," + Pulse high",IF(L29="Low"," + Pulse low",""))&amp;IF(M29="High"," + Resp. high",IF(M29="Low"," + Resp. low",""))&amp;IF(N29="High"," + Temp. high",IF(N29="Low"," + Temp. low",""))="","In range",MID(IF(K29="High"," + BP high","")&amp;IF(L29="High"," + Pulse high",IF(L29="Low"," + Pulse low",""))&amp;IF(M29="High"," + Resp. high",IF(M29="Low"," + Resp. low",""))&amp;IF(N29="High"," + Temp. high",IF(N29="Low"," + Temp. low","")),4,200)))</f>
        <v/>
      </c>
    </row>
    <row r="30" ht="18" customHeight="1">
      <c r="A30" s="15" t="n">
        <v>46266</v>
      </c>
      <c r="B30" s="16" t="inlineStr">
        <is>
          <t>8:00 AM</t>
        </is>
      </c>
      <c r="C30" s="17" t="inlineStr">
        <is>
          <t>Feeling unwell</t>
        </is>
      </c>
      <c r="D30" s="18" t="n"/>
      <c r="E30" s="18" t="n"/>
      <c r="F30" s="18" t="n">
        <v>88</v>
      </c>
      <c r="G30" s="18" t="n">
        <v>20</v>
      </c>
      <c r="H30" s="18" t="n">
        <v>95</v>
      </c>
      <c r="I30" s="19" t="n">
        <v>100.6</v>
      </c>
      <c r="J30" s="17" t="n"/>
      <c r="K30" s="20">
        <f>IF(AND(D30="",E30=""),"",IF(OR(AND(D30&lt;&gt;"",D30&gt;$C$6),AND(E30&lt;&gt;"",E30&gt;$C$7)),"High","OK"))</f>
        <v/>
      </c>
      <c r="L30" s="20">
        <f>IF(F30="","",IF(AND($C$8&lt;&gt;"",F30&gt;$C$8),"High",IF(AND($B$8&lt;&gt;"",F30&lt;$B$8),"Low","OK")))</f>
        <v/>
      </c>
      <c r="M30" s="20">
        <f>IF(G30="","",IF(AND($C$9&lt;&gt;"",G30&gt;$C$9),"High",IF(AND($B$9&lt;&gt;"",G30&lt;$B$9),"Low","OK")))</f>
        <v/>
      </c>
      <c r="N30" s="20">
        <f>IF(I30="","",IF(AND($C$10&lt;&gt;"",I30&gt;$C$10),"High",IF(AND($B$10&lt;&gt;"",I30&lt;$B$10),"Low","OK")))</f>
        <v/>
      </c>
      <c r="O30" s="21">
        <f>IF(COUNT(D30:I30)=0,"",IF(IF(K30="High"," + BP high","")&amp;IF(L30="High"," + Pulse high",IF(L30="Low"," + Pulse low",""))&amp;IF(M30="High"," + Resp. high",IF(M30="Low"," + Resp. low",""))&amp;IF(N30="High"," + Temp. high",IF(N30="Low"," + Temp. low",""))="","In range",MID(IF(K30="High"," + BP high","")&amp;IF(L30="High"," + Pulse high",IF(L30="Low"," + Pulse low",""))&amp;IF(M30="High"," + Resp. high",IF(M30="Low"," + Resp. low",""))&amp;IF(N30="High"," + Temp. high",IF(N30="Low"," + Temp. low","")),4,200)))</f>
        <v/>
      </c>
    </row>
    <row r="31" ht="18" customHeight="1">
      <c r="A31" s="15" t="n">
        <v>46266</v>
      </c>
      <c r="B31" s="16" t="inlineStr">
        <is>
          <t>8:15 PM</t>
        </is>
      </c>
      <c r="C31" s="17" t="inlineStr">
        <is>
          <t>Feeling unwell</t>
        </is>
      </c>
      <c r="D31" s="18" t="n"/>
      <c r="E31" s="18" t="n"/>
      <c r="F31" s="18" t="n">
        <v>88</v>
      </c>
      <c r="G31" s="18" t="n">
        <v>20</v>
      </c>
      <c r="H31" s="18" t="n">
        <v>94</v>
      </c>
      <c r="I31" s="19" t="n">
        <v>100.8</v>
      </c>
      <c r="J31" s="17" t="n"/>
      <c r="K31" s="20">
        <f>IF(AND(D31="",E31=""),"",IF(OR(AND(D31&lt;&gt;"",D31&gt;$C$6),AND(E31&lt;&gt;"",E31&gt;$C$7)),"High","OK"))</f>
        <v/>
      </c>
      <c r="L31" s="20">
        <f>IF(F31="","",IF(AND($C$8&lt;&gt;"",F31&gt;$C$8),"High",IF(AND($B$8&lt;&gt;"",F31&lt;$B$8),"Low","OK")))</f>
        <v/>
      </c>
      <c r="M31" s="20">
        <f>IF(G31="","",IF(AND($C$9&lt;&gt;"",G31&gt;$C$9),"High",IF(AND($B$9&lt;&gt;"",G31&lt;$B$9),"Low","OK")))</f>
        <v/>
      </c>
      <c r="N31" s="20">
        <f>IF(I31="","",IF(AND($C$10&lt;&gt;"",I31&gt;$C$10),"High",IF(AND($B$10&lt;&gt;"",I31&lt;$B$10),"Low","OK")))</f>
        <v/>
      </c>
      <c r="O31" s="21">
        <f>IF(COUNT(D31:I31)=0,"",IF(IF(K31="High"," + BP high","")&amp;IF(L31="High"," + Pulse high",IF(L31="Low"," + Pulse low",""))&amp;IF(M31="High"," + Resp. high",IF(M31="Low"," + Resp. low",""))&amp;IF(N31="High"," + Temp. high",IF(N31="Low"," + Temp. low",""))="","In range",MID(IF(K31="High"," + BP high","")&amp;IF(L31="High"," + Pulse high",IF(L31="Low"," + Pulse low",""))&amp;IF(M31="High"," + Resp. high",IF(M31="Low"," + Resp. low",""))&amp;IF(N31="High"," + Temp. high",IF(N31="Low"," + Temp. low","")),4,200)))</f>
        <v/>
      </c>
    </row>
    <row r="32" ht="18" customHeight="1">
      <c r="A32" s="15" t="n">
        <v>46267</v>
      </c>
      <c r="B32" s="16" t="inlineStr">
        <is>
          <t>8:00 AM</t>
        </is>
      </c>
      <c r="C32" s="17" t="inlineStr">
        <is>
          <t>Feeling unwell</t>
        </is>
      </c>
      <c r="D32" s="18" t="n"/>
      <c r="E32" s="18" t="n"/>
      <c r="F32" s="18" t="n">
        <v>83</v>
      </c>
      <c r="G32" s="18" t="n">
        <v>22</v>
      </c>
      <c r="H32" s="18" t="n">
        <v>94</v>
      </c>
      <c r="I32" s="19" t="n">
        <v>100.8</v>
      </c>
      <c r="J32" s="17" t="n"/>
      <c r="K32" s="20">
        <f>IF(AND(D32="",E32=""),"",IF(OR(AND(D32&lt;&gt;"",D32&gt;$C$6),AND(E32&lt;&gt;"",E32&gt;$C$7)),"High","OK"))</f>
        <v/>
      </c>
      <c r="L32" s="20">
        <f>IF(F32="","",IF(AND($C$8&lt;&gt;"",F32&gt;$C$8),"High",IF(AND($B$8&lt;&gt;"",F32&lt;$B$8),"Low","OK")))</f>
        <v/>
      </c>
      <c r="M32" s="20">
        <f>IF(G32="","",IF(AND($C$9&lt;&gt;"",G32&gt;$C$9),"High",IF(AND($B$9&lt;&gt;"",G32&lt;$B$9),"Low","OK")))</f>
        <v/>
      </c>
      <c r="N32" s="20">
        <f>IF(I32="","",IF(AND($C$10&lt;&gt;"",I32&gt;$C$10),"High",IF(AND($B$10&lt;&gt;"",I32&lt;$B$10),"Low","OK")))</f>
        <v/>
      </c>
      <c r="O32" s="21">
        <f>IF(COUNT(D32:I32)=0,"",IF(IF(K32="High"," + BP high","")&amp;IF(L32="High"," + Pulse high",IF(L32="Low"," + Pulse low",""))&amp;IF(M32="High"," + Resp. high",IF(M32="Low"," + Resp. low",""))&amp;IF(N32="High"," + Temp. high",IF(N32="Low"," + Temp. low",""))="","In range",MID(IF(K32="High"," + BP high","")&amp;IF(L32="High"," + Pulse high",IF(L32="Low"," + Pulse low",""))&amp;IF(M32="High"," + Resp. high",IF(M32="Low"," + Resp. low",""))&amp;IF(N32="High"," + Temp. high",IF(N32="Low"," + Temp. low","")),4,200)))</f>
        <v/>
      </c>
    </row>
    <row r="33" ht="18" customHeight="1">
      <c r="A33" s="15" t="n">
        <v>46267</v>
      </c>
      <c r="B33" s="16" t="inlineStr">
        <is>
          <t>8:15 PM</t>
        </is>
      </c>
      <c r="C33" s="17" t="inlineStr">
        <is>
          <t>Feeling unwell</t>
        </is>
      </c>
      <c r="D33" s="18" t="n"/>
      <c r="E33" s="18" t="n"/>
      <c r="F33" s="18" t="n">
        <v>82</v>
      </c>
      <c r="G33" s="18" t="n">
        <v>22</v>
      </c>
      <c r="H33" s="18" t="n">
        <v>92</v>
      </c>
      <c r="I33" s="19" t="n">
        <v>101</v>
      </c>
      <c r="J33" s="17" t="inlineStr">
        <is>
          <t>SpO2 92 on two tries, warm hands. Called the clinic, as his plan says.</t>
        </is>
      </c>
      <c r="K33" s="20">
        <f>IF(AND(D33="",E33=""),"",IF(OR(AND(D33&lt;&gt;"",D33&gt;$C$6),AND(E33&lt;&gt;"",E33&gt;$C$7)),"High","OK"))</f>
        <v/>
      </c>
      <c r="L33" s="20">
        <f>IF(F33="","",IF(AND($C$8&lt;&gt;"",F33&gt;$C$8),"High",IF(AND($B$8&lt;&gt;"",F33&lt;$B$8),"Low","OK")))</f>
        <v/>
      </c>
      <c r="M33" s="20">
        <f>IF(G33="","",IF(AND($C$9&lt;&gt;"",G33&gt;$C$9),"High",IF(AND($B$9&lt;&gt;"",G33&lt;$B$9),"Low","OK")))</f>
        <v/>
      </c>
      <c r="N33" s="20">
        <f>IF(I33="","",IF(AND($C$10&lt;&gt;"",I33&gt;$C$10),"High",IF(AND($B$10&lt;&gt;"",I33&lt;$B$10),"Low","OK")))</f>
        <v/>
      </c>
      <c r="O33" s="21">
        <f>IF(COUNT(D33:I33)=0,"",IF(IF(K33="High"," + BP high","")&amp;IF(L33="High"," + Pulse high",IF(L33="Low"," + Pulse low",""))&amp;IF(M33="High"," + Resp. high",IF(M33="Low"," + Resp. low",""))&amp;IF(N33="High"," + Temp. high",IF(N33="Low"," + Temp. low",""))="","In range",MID(IF(K33="High"," + BP high","")&amp;IF(L33="High"," + Pulse high",IF(L33="Low"," + Pulse low",""))&amp;IF(M33="High"," + Resp. high",IF(M33="Low"," + Resp. low",""))&amp;IF(N33="High"," + Temp. high",IF(N33="Low"," + Temp. low","")),4,200)))</f>
        <v/>
      </c>
    </row>
    <row r="34" ht="18" customHeight="1">
      <c r="A34" s="15" t="n">
        <v>46268</v>
      </c>
      <c r="B34" s="16" t="inlineStr">
        <is>
          <t>8:00 AM</t>
        </is>
      </c>
      <c r="C34" s="17" t="inlineStr">
        <is>
          <t>Feeling unwell</t>
        </is>
      </c>
      <c r="D34" s="18" t="n"/>
      <c r="E34" s="18" t="n"/>
      <c r="F34" s="18" t="n">
        <v>86</v>
      </c>
      <c r="G34" s="18" t="n">
        <v>20</v>
      </c>
      <c r="H34" s="18" t="n">
        <v>93</v>
      </c>
      <c r="I34" s="19" t="n">
        <v>100.1</v>
      </c>
      <c r="J34" s="17" t="n"/>
      <c r="K34" s="20">
        <f>IF(AND(D34="",E34=""),"",IF(OR(AND(D34&lt;&gt;"",D34&gt;$C$6),AND(E34&lt;&gt;"",E34&gt;$C$7)),"High","OK"))</f>
        <v/>
      </c>
      <c r="L34" s="20">
        <f>IF(F34="","",IF(AND($C$8&lt;&gt;"",F34&gt;$C$8),"High",IF(AND($B$8&lt;&gt;"",F34&lt;$B$8),"Low","OK")))</f>
        <v/>
      </c>
      <c r="M34" s="20">
        <f>IF(G34="","",IF(AND($C$9&lt;&gt;"",G34&gt;$C$9),"High",IF(AND($B$9&lt;&gt;"",G34&lt;$B$9),"Low","OK")))</f>
        <v/>
      </c>
      <c r="N34" s="20">
        <f>IF(I34="","",IF(AND($C$10&lt;&gt;"",I34&gt;$C$10),"High",IF(AND($B$10&lt;&gt;"",I34&lt;$B$10),"Low","OK")))</f>
        <v/>
      </c>
      <c r="O34" s="21">
        <f>IF(COUNT(D34:I34)=0,"",IF(IF(K34="High"," + BP high","")&amp;IF(L34="High"," + Pulse high",IF(L34="Low"," + Pulse low",""))&amp;IF(M34="High"," + Resp. high",IF(M34="Low"," + Resp. low",""))&amp;IF(N34="High"," + Temp. high",IF(N34="Low"," + Temp. low",""))="","In range",MID(IF(K34="High"," + BP high","")&amp;IF(L34="High"," + Pulse high",IF(L34="Low"," + Pulse low",""))&amp;IF(M34="High"," + Resp. high",IF(M34="Low"," + Resp. low",""))&amp;IF(N34="High"," + Temp. high",IF(N34="Low"," + Temp. low","")),4,200)))</f>
        <v/>
      </c>
    </row>
    <row r="35" ht="18" customHeight="1">
      <c r="A35" s="15" t="n">
        <v>46268</v>
      </c>
      <c r="B35" s="16" t="inlineStr">
        <is>
          <t>8:15 PM</t>
        </is>
      </c>
      <c r="C35" s="17" t="inlineStr">
        <is>
          <t>Feeling unwell</t>
        </is>
      </c>
      <c r="D35" s="18" t="n"/>
      <c r="E35" s="18" t="n"/>
      <c r="F35" s="18" t="n">
        <v>83</v>
      </c>
      <c r="G35" s="18" t="n">
        <v>20</v>
      </c>
      <c r="H35" s="18" t="n">
        <v>92</v>
      </c>
      <c r="I35" s="19" t="n">
        <v>100.7</v>
      </c>
      <c r="J35" s="17" t="n"/>
      <c r="K35" s="20">
        <f>IF(AND(D35="",E35=""),"",IF(OR(AND(D35&lt;&gt;"",D35&gt;$C$6),AND(E35&lt;&gt;"",E35&gt;$C$7)),"High","OK"))</f>
        <v/>
      </c>
      <c r="L35" s="20">
        <f>IF(F35="","",IF(AND($C$8&lt;&gt;"",F35&gt;$C$8),"High",IF(AND($B$8&lt;&gt;"",F35&lt;$B$8),"Low","OK")))</f>
        <v/>
      </c>
      <c r="M35" s="20">
        <f>IF(G35="","",IF(AND($C$9&lt;&gt;"",G35&gt;$C$9),"High",IF(AND($B$9&lt;&gt;"",G35&lt;$B$9),"Low","OK")))</f>
        <v/>
      </c>
      <c r="N35" s="20">
        <f>IF(I35="","",IF(AND($C$10&lt;&gt;"",I35&gt;$C$10),"High",IF(AND($B$10&lt;&gt;"",I35&lt;$B$10),"Low","OK")))</f>
        <v/>
      </c>
      <c r="O35" s="21">
        <f>IF(COUNT(D35:I35)=0,"",IF(IF(K35="High"," + BP high","")&amp;IF(L35="High"," + Pulse high",IF(L35="Low"," + Pulse low",""))&amp;IF(M35="High"," + Resp. high",IF(M35="Low"," + Resp. low",""))&amp;IF(N35="High"," + Temp. high",IF(N35="Low"," + Temp. low",""))="","In range",MID(IF(K35="High"," + BP high","")&amp;IF(L35="High"," + Pulse high",IF(L35="Low"," + Pulse low",""))&amp;IF(M35="High"," + Resp. high",IF(M35="Low"," + Resp. low",""))&amp;IF(N35="High"," + Temp. high",IF(N35="Low"," + Temp. low","")),4,200)))</f>
        <v/>
      </c>
    </row>
    <row r="36" ht="18" customHeight="1">
      <c r="A36" s="15" t="n">
        <v>46269</v>
      </c>
      <c r="B36" s="16" t="inlineStr">
        <is>
          <t>8:00 AM</t>
        </is>
      </c>
      <c r="C36" s="17" t="inlineStr">
        <is>
          <t>Feeling unwell</t>
        </is>
      </c>
      <c r="D36" s="18" t="n"/>
      <c r="E36" s="18" t="n"/>
      <c r="F36" s="18" t="n">
        <v>83</v>
      </c>
      <c r="G36" s="18" t="n">
        <v>18</v>
      </c>
      <c r="H36" s="18" t="n">
        <v>95</v>
      </c>
      <c r="I36" s="19" t="n">
        <v>99.59999999999999</v>
      </c>
      <c r="J36" s="17" t="n"/>
      <c r="K36" s="20">
        <f>IF(AND(D36="",E36=""),"",IF(OR(AND(D36&lt;&gt;"",D36&gt;$C$6),AND(E36&lt;&gt;"",E36&gt;$C$7)),"High","OK"))</f>
        <v/>
      </c>
      <c r="L36" s="20">
        <f>IF(F36="","",IF(AND($C$8&lt;&gt;"",F36&gt;$C$8),"High",IF(AND($B$8&lt;&gt;"",F36&lt;$B$8),"Low","OK")))</f>
        <v/>
      </c>
      <c r="M36" s="20">
        <f>IF(G36="","",IF(AND($C$9&lt;&gt;"",G36&gt;$C$9),"High",IF(AND($B$9&lt;&gt;"",G36&lt;$B$9),"Low","OK")))</f>
        <v/>
      </c>
      <c r="N36" s="20">
        <f>IF(I36="","",IF(AND($C$10&lt;&gt;"",I36&gt;$C$10),"High",IF(AND($B$10&lt;&gt;"",I36&lt;$B$10),"Low","OK")))</f>
        <v/>
      </c>
      <c r="O36" s="21">
        <f>IF(COUNT(D36:I36)=0,"",IF(IF(K36="High"," + BP high","")&amp;IF(L36="High"," + Pulse high",IF(L36="Low"," + Pulse low",""))&amp;IF(M36="High"," + Resp. high",IF(M36="Low"," + Resp. low",""))&amp;IF(N36="High"," + Temp. high",IF(N36="Low"," + Temp. low",""))="","In range",MID(IF(K36="High"," + BP high","")&amp;IF(L36="High"," + Pulse high",IF(L36="Low"," + Pulse low",""))&amp;IF(M36="High"," + Resp. high",IF(M36="Low"," + Resp. low",""))&amp;IF(N36="High"," + Temp. high",IF(N36="Low"," + Temp. low","")),4,200)))</f>
        <v/>
      </c>
    </row>
    <row r="37" ht="18" customHeight="1">
      <c r="A37" s="15" t="n">
        <v>46269</v>
      </c>
      <c r="B37" s="16" t="inlineStr">
        <is>
          <t>8:15 PM</t>
        </is>
      </c>
      <c r="C37" s="17" t="inlineStr">
        <is>
          <t>Feeling unwell</t>
        </is>
      </c>
      <c r="D37" s="18" t="n"/>
      <c r="E37" s="18" t="n"/>
      <c r="F37" s="18" t="n">
        <v>85</v>
      </c>
      <c r="G37" s="18" t="n">
        <v>18</v>
      </c>
      <c r="H37" s="18" t="n">
        <v>94</v>
      </c>
      <c r="I37" s="19" t="n">
        <v>100</v>
      </c>
      <c r="J37" s="17" t="n"/>
      <c r="K37" s="20">
        <f>IF(AND(D37="",E37=""),"",IF(OR(AND(D37&lt;&gt;"",D37&gt;$C$6),AND(E37&lt;&gt;"",E37&gt;$C$7)),"High","OK"))</f>
        <v/>
      </c>
      <c r="L37" s="20">
        <f>IF(F37="","",IF(AND($C$8&lt;&gt;"",F37&gt;$C$8),"High",IF(AND($B$8&lt;&gt;"",F37&lt;$B$8),"Low","OK")))</f>
        <v/>
      </c>
      <c r="M37" s="20">
        <f>IF(G37="","",IF(AND($C$9&lt;&gt;"",G37&gt;$C$9),"High",IF(AND($B$9&lt;&gt;"",G37&lt;$B$9),"Low","OK")))</f>
        <v/>
      </c>
      <c r="N37" s="20">
        <f>IF(I37="","",IF(AND($C$10&lt;&gt;"",I37&gt;$C$10),"High",IF(AND($B$10&lt;&gt;"",I37&lt;$B$10),"Low","OK")))</f>
        <v/>
      </c>
      <c r="O37" s="21">
        <f>IF(COUNT(D37:I37)=0,"",IF(IF(K37="High"," + BP high","")&amp;IF(L37="High"," + Pulse high",IF(L37="Low"," + Pulse low",""))&amp;IF(M37="High"," + Resp. high",IF(M37="Low"," + Resp. low",""))&amp;IF(N37="High"," + Temp. high",IF(N37="Low"," + Temp. low",""))="","In range",MID(IF(K37="High"," + BP high","")&amp;IF(L37="High"," + Pulse high",IF(L37="Low"," + Pulse low",""))&amp;IF(M37="High"," + Resp. high",IF(M37="Low"," + Resp. low",""))&amp;IF(N37="High"," + Temp. high",IF(N37="Low"," + Temp. low","")),4,200)))</f>
        <v/>
      </c>
    </row>
    <row r="38" ht="18" customHeight="1">
      <c r="A38" s="15" t="n">
        <v>46270</v>
      </c>
      <c r="B38" s="16" t="inlineStr">
        <is>
          <t>8:00 AM</t>
        </is>
      </c>
      <c r="C38" s="17" t="inlineStr">
        <is>
          <t>Feeling unwell</t>
        </is>
      </c>
      <c r="D38" s="18" t="n"/>
      <c r="E38" s="18" t="n"/>
      <c r="F38" s="18" t="n">
        <v>79</v>
      </c>
      <c r="G38" s="18" t="n">
        <v>17</v>
      </c>
      <c r="H38" s="18" t="n">
        <v>96</v>
      </c>
      <c r="I38" s="19" t="n">
        <v>99.2</v>
      </c>
      <c r="J38" s="17" t="n"/>
      <c r="K38" s="20">
        <f>IF(AND(D38="",E38=""),"",IF(OR(AND(D38&lt;&gt;"",D38&gt;$C$6),AND(E38&lt;&gt;"",E38&gt;$C$7)),"High","OK"))</f>
        <v/>
      </c>
      <c r="L38" s="20">
        <f>IF(F38="","",IF(AND($C$8&lt;&gt;"",F38&gt;$C$8),"High",IF(AND($B$8&lt;&gt;"",F38&lt;$B$8),"Low","OK")))</f>
        <v/>
      </c>
      <c r="M38" s="20">
        <f>IF(G38="","",IF(AND($C$9&lt;&gt;"",G38&gt;$C$9),"High",IF(AND($B$9&lt;&gt;"",G38&lt;$B$9),"Low","OK")))</f>
        <v/>
      </c>
      <c r="N38" s="20">
        <f>IF(I38="","",IF(AND($C$10&lt;&gt;"",I38&gt;$C$10),"High",IF(AND($B$10&lt;&gt;"",I38&lt;$B$10),"Low","OK")))</f>
        <v/>
      </c>
      <c r="O38" s="21">
        <f>IF(COUNT(D38:I38)=0,"",IF(IF(K38="High"," + BP high","")&amp;IF(L38="High"," + Pulse high",IF(L38="Low"," + Pulse low",""))&amp;IF(M38="High"," + Resp. high",IF(M38="Low"," + Resp. low",""))&amp;IF(N38="High"," + Temp. high",IF(N38="Low"," + Temp. low",""))="","In range",MID(IF(K38="High"," + BP high","")&amp;IF(L38="High"," + Pulse high",IF(L38="Low"," + Pulse low",""))&amp;IF(M38="High"," + Resp. high",IF(M38="Low"," + Resp. low",""))&amp;IF(N38="High"," + Temp. high",IF(N38="Low"," + Temp. low","")),4,200)))</f>
        <v/>
      </c>
    </row>
    <row r="39" ht="18" customHeight="1">
      <c r="A39" s="15" t="n">
        <v>46270</v>
      </c>
      <c r="B39" s="16" t="inlineStr">
        <is>
          <t>8:15 PM</t>
        </is>
      </c>
      <c r="C39" s="17" t="inlineStr">
        <is>
          <t>Feeling unwell</t>
        </is>
      </c>
      <c r="D39" s="18" t="n"/>
      <c r="E39" s="18" t="n"/>
      <c r="F39" s="18" t="n">
        <v>80</v>
      </c>
      <c r="G39" s="18" t="n">
        <v>17</v>
      </c>
      <c r="H39" s="18" t="n">
        <v>95</v>
      </c>
      <c r="I39" s="19" t="n">
        <v>99.59999999999999</v>
      </c>
      <c r="J39" s="17" t="n"/>
      <c r="K39" s="20">
        <f>IF(AND(D39="",E39=""),"",IF(OR(AND(D39&lt;&gt;"",D39&gt;$C$6),AND(E39&lt;&gt;"",E39&gt;$C$7)),"High","OK"))</f>
        <v/>
      </c>
      <c r="L39" s="20">
        <f>IF(F39="","",IF(AND($C$8&lt;&gt;"",F39&gt;$C$8),"High",IF(AND($B$8&lt;&gt;"",F39&lt;$B$8),"Low","OK")))</f>
        <v/>
      </c>
      <c r="M39" s="20">
        <f>IF(G39="","",IF(AND($C$9&lt;&gt;"",G39&gt;$C$9),"High",IF(AND($B$9&lt;&gt;"",G39&lt;$B$9),"Low","OK")))</f>
        <v/>
      </c>
      <c r="N39" s="20">
        <f>IF(I39="","",IF(AND($C$10&lt;&gt;"",I39&gt;$C$10),"High",IF(AND($B$10&lt;&gt;"",I39&lt;$B$10),"Low","OK")))</f>
        <v/>
      </c>
      <c r="O39" s="21">
        <f>IF(COUNT(D39:I39)=0,"",IF(IF(K39="High"," + BP high","")&amp;IF(L39="High"," + Pulse high",IF(L39="Low"," + Pulse low",""))&amp;IF(M39="High"," + Resp. high",IF(M39="Low"," + Resp. low",""))&amp;IF(N39="High"," + Temp. high",IF(N39="Low"," + Temp. low",""))="","In range",MID(IF(K39="High"," + BP high","")&amp;IF(L39="High"," + Pulse high",IF(L39="Low"," + Pulse low",""))&amp;IF(M39="High"," + Resp. high",IF(M39="Low"," + Resp. low",""))&amp;IF(N39="High"," + Temp. high",IF(N39="Low"," + Temp. low","")),4,200)))</f>
        <v/>
      </c>
    </row>
    <row r="40" ht="18" customHeight="1">
      <c r="A40" s="15" t="n">
        <v>46271</v>
      </c>
      <c r="B40" s="16" t="inlineStr">
        <is>
          <t>8:00 AM</t>
        </is>
      </c>
      <c r="C40" s="17" t="inlineStr">
        <is>
          <t>Seated and rested</t>
        </is>
      </c>
      <c r="D40" s="18" t="n"/>
      <c r="E40" s="18" t="n"/>
      <c r="F40" s="18" t="n">
        <v>80</v>
      </c>
      <c r="G40" s="18" t="n">
        <v>16</v>
      </c>
      <c r="H40" s="18" t="n">
        <v>96</v>
      </c>
      <c r="I40" s="19" t="n">
        <v>98.8</v>
      </c>
      <c r="J40" s="17" t="n"/>
      <c r="K40" s="20">
        <f>IF(AND(D40="",E40=""),"",IF(OR(AND(D40&lt;&gt;"",D40&gt;$C$6),AND(E40&lt;&gt;"",E40&gt;$C$7)),"High","OK"))</f>
        <v/>
      </c>
      <c r="L40" s="20">
        <f>IF(F40="","",IF(AND($C$8&lt;&gt;"",F40&gt;$C$8),"High",IF(AND($B$8&lt;&gt;"",F40&lt;$B$8),"Low","OK")))</f>
        <v/>
      </c>
      <c r="M40" s="20">
        <f>IF(G40="","",IF(AND($C$9&lt;&gt;"",G40&gt;$C$9),"High",IF(AND($B$9&lt;&gt;"",G40&lt;$B$9),"Low","OK")))</f>
        <v/>
      </c>
      <c r="N40" s="20">
        <f>IF(I40="","",IF(AND($C$10&lt;&gt;"",I40&gt;$C$10),"High",IF(AND($B$10&lt;&gt;"",I40&lt;$B$10),"Low","OK")))</f>
        <v/>
      </c>
      <c r="O40" s="21">
        <f>IF(COUNT(D40:I40)=0,"",IF(IF(K40="High"," + BP high","")&amp;IF(L40="High"," + Pulse high",IF(L40="Low"," + Pulse low",""))&amp;IF(M40="High"," + Resp. high",IF(M40="Low"," + Resp. low",""))&amp;IF(N40="High"," + Temp. high",IF(N40="Low"," + Temp. low",""))="","In range",MID(IF(K40="High"," + BP high","")&amp;IF(L40="High"," + Pulse high",IF(L40="Low"," + Pulse low",""))&amp;IF(M40="High"," + Resp. high",IF(M40="Low"," + Resp. low",""))&amp;IF(N40="High"," + Temp. high",IF(N40="Low"," + Temp. low","")),4,200)))</f>
        <v/>
      </c>
    </row>
    <row r="41" ht="18" customHeight="1">
      <c r="A41" s="15" t="n">
        <v>46271</v>
      </c>
      <c r="B41" s="16" t="inlineStr">
        <is>
          <t>8:15 PM</t>
        </is>
      </c>
      <c r="C41" s="17" t="inlineStr">
        <is>
          <t>Seated and rested</t>
        </is>
      </c>
      <c r="D41" s="18" t="n"/>
      <c r="E41" s="18" t="n"/>
      <c r="F41" s="18" t="n">
        <v>82</v>
      </c>
      <c r="G41" s="18" t="n">
        <v>16</v>
      </c>
      <c r="H41" s="18" t="n">
        <v>95</v>
      </c>
      <c r="I41" s="19" t="n">
        <v>99.3</v>
      </c>
      <c r="J41" s="17" t="n"/>
      <c r="K41" s="20">
        <f>IF(AND(D41="",E41=""),"",IF(OR(AND(D41&lt;&gt;"",D41&gt;$C$6),AND(E41&lt;&gt;"",E41&gt;$C$7)),"High","OK"))</f>
        <v/>
      </c>
      <c r="L41" s="20">
        <f>IF(F41="","",IF(AND($C$8&lt;&gt;"",F41&gt;$C$8),"High",IF(AND($B$8&lt;&gt;"",F41&lt;$B$8),"Low","OK")))</f>
        <v/>
      </c>
      <c r="M41" s="20">
        <f>IF(G41="","",IF(AND($C$9&lt;&gt;"",G41&gt;$C$9),"High",IF(AND($B$9&lt;&gt;"",G41&lt;$B$9),"Low","OK")))</f>
        <v/>
      </c>
      <c r="N41" s="20">
        <f>IF(I41="","",IF(AND($C$10&lt;&gt;"",I41&gt;$C$10),"High",IF(AND($B$10&lt;&gt;"",I41&lt;$B$10),"Low","OK")))</f>
        <v/>
      </c>
      <c r="O41" s="21">
        <f>IF(COUNT(D41:I41)=0,"",IF(IF(K41="High"," + BP high","")&amp;IF(L41="High"," + Pulse high",IF(L41="Low"," + Pulse low",""))&amp;IF(M41="High"," + Resp. high",IF(M41="Low"," + Resp. low",""))&amp;IF(N41="High"," + Temp. high",IF(N41="Low"," + Temp. low",""))="","In range",MID(IF(K41="High"," + BP high","")&amp;IF(L41="High"," + Pulse high",IF(L41="Low"," + Pulse low",""))&amp;IF(M41="High"," + Resp. high",IF(M41="Low"," + Resp. low",""))&amp;IF(N41="High"," + Temp. high",IF(N41="Low"," + Temp. low","")),4,200)))</f>
        <v/>
      </c>
    </row>
    <row r="42" ht="18" customHeight="1">
      <c r="A42" s="15" t="n">
        <v>46272</v>
      </c>
      <c r="B42" s="16" t="inlineStr">
        <is>
          <t>8:00 AM</t>
        </is>
      </c>
      <c r="C42" s="17" t="inlineStr">
        <is>
          <t>Seated and rested</t>
        </is>
      </c>
      <c r="D42" s="18" t="n"/>
      <c r="E42" s="18" t="n"/>
      <c r="F42" s="18" t="n">
        <v>76</v>
      </c>
      <c r="G42" s="18" t="n">
        <v>16</v>
      </c>
      <c r="H42" s="18" t="n">
        <v>97</v>
      </c>
      <c r="I42" s="19" t="n">
        <v>98.7</v>
      </c>
      <c r="J42" s="17" t="inlineStr">
        <is>
          <t>Cough easing.</t>
        </is>
      </c>
      <c r="K42" s="20">
        <f>IF(AND(D42="",E42=""),"",IF(OR(AND(D42&lt;&gt;"",D42&gt;$C$6),AND(E42&lt;&gt;"",E42&gt;$C$7)),"High","OK"))</f>
        <v/>
      </c>
      <c r="L42" s="20">
        <f>IF(F42="","",IF(AND($C$8&lt;&gt;"",F42&gt;$C$8),"High",IF(AND($B$8&lt;&gt;"",F42&lt;$B$8),"Low","OK")))</f>
        <v/>
      </c>
      <c r="M42" s="20">
        <f>IF(G42="","",IF(AND($C$9&lt;&gt;"",G42&gt;$C$9),"High",IF(AND($B$9&lt;&gt;"",G42&lt;$B$9),"Low","OK")))</f>
        <v/>
      </c>
      <c r="N42" s="20">
        <f>IF(I42="","",IF(AND($C$10&lt;&gt;"",I42&gt;$C$10),"High",IF(AND($B$10&lt;&gt;"",I42&lt;$B$10),"Low","OK")))</f>
        <v/>
      </c>
      <c r="O42" s="21">
        <f>IF(COUNT(D42:I42)=0,"",IF(IF(K42="High"," + BP high","")&amp;IF(L42="High"," + Pulse high",IF(L42="Low"," + Pulse low",""))&amp;IF(M42="High"," + Resp. high",IF(M42="Low"," + Resp. low",""))&amp;IF(N42="High"," + Temp. high",IF(N42="Low"," + Temp. low",""))="","In range",MID(IF(K42="High"," + BP high","")&amp;IF(L42="High"," + Pulse high",IF(L42="Low"," + Pulse low",""))&amp;IF(M42="High"," + Resp. high",IF(M42="Low"," + Resp. low",""))&amp;IF(N42="High"," + Temp. high",IF(N42="Low"," + Temp. low","")),4,200)))</f>
        <v/>
      </c>
    </row>
    <row r="43" ht="18" customHeight="1">
      <c r="A43" s="15" t="n">
        <v>46272</v>
      </c>
      <c r="B43" s="16" t="inlineStr">
        <is>
          <t>8:15 PM</t>
        </is>
      </c>
      <c r="C43" s="17" t="inlineStr">
        <is>
          <t>Seated and rested</t>
        </is>
      </c>
      <c r="D43" s="18" t="n"/>
      <c r="E43" s="18" t="n"/>
      <c r="F43" s="18" t="n">
        <v>75</v>
      </c>
      <c r="G43" s="18" t="n">
        <v>16</v>
      </c>
      <c r="H43" s="18" t="n">
        <v>96</v>
      </c>
      <c r="I43" s="19" t="n">
        <v>99.2</v>
      </c>
      <c r="J43" s="17" t="n"/>
      <c r="K43" s="20">
        <f>IF(AND(D43="",E43=""),"",IF(OR(AND(D43&lt;&gt;"",D43&gt;$C$6),AND(E43&lt;&gt;"",E43&gt;$C$7)),"High","OK"))</f>
        <v/>
      </c>
      <c r="L43" s="20">
        <f>IF(F43="","",IF(AND($C$8&lt;&gt;"",F43&gt;$C$8),"High",IF(AND($B$8&lt;&gt;"",F43&lt;$B$8),"Low","OK")))</f>
        <v/>
      </c>
      <c r="M43" s="20">
        <f>IF(G43="","",IF(AND($C$9&lt;&gt;"",G43&gt;$C$9),"High",IF(AND($B$9&lt;&gt;"",G43&lt;$B$9),"Low","OK")))</f>
        <v/>
      </c>
      <c r="N43" s="20">
        <f>IF(I43="","",IF(AND($C$10&lt;&gt;"",I43&gt;$C$10),"High",IF(AND($B$10&lt;&gt;"",I43&lt;$B$10),"Low","OK")))</f>
        <v/>
      </c>
      <c r="O43" s="21">
        <f>IF(COUNT(D43:I43)=0,"",IF(IF(K43="High"," + BP high","")&amp;IF(L43="High"," + Pulse high",IF(L43="Low"," + Pulse low",""))&amp;IF(M43="High"," + Resp. high",IF(M43="Low"," + Resp. low",""))&amp;IF(N43="High"," + Temp. high",IF(N43="Low"," + Temp. low",""))="","In range",MID(IF(K43="High"," + BP high","")&amp;IF(L43="High"," + Pulse high",IF(L43="Low"," + Pulse low",""))&amp;IF(M43="High"," + Resp. high",IF(M43="Low"," + Resp. low",""))&amp;IF(N43="High"," + Temp. high",IF(N43="Low"," + Temp. low","")),4,200)))</f>
        <v/>
      </c>
    </row>
    <row r="44" ht="18" customHeight="1">
      <c r="A44" s="15" t="n">
        <v>46273</v>
      </c>
      <c r="B44" s="16" t="inlineStr">
        <is>
          <t>8:00 AM</t>
        </is>
      </c>
      <c r="C44" s="17" t="inlineStr">
        <is>
          <t>Seated and rested</t>
        </is>
      </c>
      <c r="D44" s="18" t="n"/>
      <c r="E44" s="18" t="n"/>
      <c r="F44" s="18" t="n">
        <v>75</v>
      </c>
      <c r="G44" s="18" t="n">
        <v>15</v>
      </c>
      <c r="H44" s="18" t="n">
        <v>97</v>
      </c>
      <c r="I44" s="19" t="n">
        <v>98.59999999999999</v>
      </c>
      <c r="J44" s="17" t="n"/>
      <c r="K44" s="20">
        <f>IF(AND(D44="",E44=""),"",IF(OR(AND(D44&lt;&gt;"",D44&gt;$C$6),AND(E44&lt;&gt;"",E44&gt;$C$7)),"High","OK"))</f>
        <v/>
      </c>
      <c r="L44" s="20">
        <f>IF(F44="","",IF(AND($C$8&lt;&gt;"",F44&gt;$C$8),"High",IF(AND($B$8&lt;&gt;"",F44&lt;$B$8),"Low","OK")))</f>
        <v/>
      </c>
      <c r="M44" s="20">
        <f>IF(G44="","",IF(AND($C$9&lt;&gt;"",G44&gt;$C$9),"High",IF(AND($B$9&lt;&gt;"",G44&lt;$B$9),"Low","OK")))</f>
        <v/>
      </c>
      <c r="N44" s="20">
        <f>IF(I44="","",IF(AND($C$10&lt;&gt;"",I44&gt;$C$10),"High",IF(AND($B$10&lt;&gt;"",I44&lt;$B$10),"Low","OK")))</f>
        <v/>
      </c>
      <c r="O44" s="21">
        <f>IF(COUNT(D44:I44)=0,"",IF(IF(K44="High"," + BP high","")&amp;IF(L44="High"," + Pulse high",IF(L44="Low"," + Pulse low",""))&amp;IF(M44="High"," + Resp. high",IF(M44="Low"," + Resp. low",""))&amp;IF(N44="High"," + Temp. high",IF(N44="Low"," + Temp. low",""))="","In range",MID(IF(K44="High"," + BP high","")&amp;IF(L44="High"," + Pulse high",IF(L44="Low"," + Pulse low",""))&amp;IF(M44="High"," + Resp. high",IF(M44="Low"," + Resp. low",""))&amp;IF(N44="High"," + Temp. high",IF(N44="Low"," + Temp. low","")),4,200)))</f>
        <v/>
      </c>
    </row>
    <row r="45" ht="18" customHeight="1">
      <c r="A45" s="15" t="n">
        <v>46273</v>
      </c>
      <c r="B45" s="16" t="inlineStr">
        <is>
          <t>8:15 PM</t>
        </is>
      </c>
      <c r="C45" s="17" t="inlineStr">
        <is>
          <t>Seated and rested</t>
        </is>
      </c>
      <c r="D45" s="18" t="n"/>
      <c r="E45" s="18" t="n"/>
      <c r="F45" s="18" t="n">
        <v>76</v>
      </c>
      <c r="G45" s="18" t="n">
        <v>15</v>
      </c>
      <c r="H45" s="18" t="n">
        <v>96</v>
      </c>
      <c r="I45" s="19" t="n">
        <v>99.09999999999999</v>
      </c>
      <c r="J45" s="17" t="n"/>
      <c r="K45" s="20">
        <f>IF(AND(D45="",E45=""),"",IF(OR(AND(D45&lt;&gt;"",D45&gt;$C$6),AND(E45&lt;&gt;"",E45&gt;$C$7)),"High","OK"))</f>
        <v/>
      </c>
      <c r="L45" s="20">
        <f>IF(F45="","",IF(AND($C$8&lt;&gt;"",F45&gt;$C$8),"High",IF(AND($B$8&lt;&gt;"",F45&lt;$B$8),"Low","OK")))</f>
        <v/>
      </c>
      <c r="M45" s="20">
        <f>IF(G45="","",IF(AND($C$9&lt;&gt;"",G45&gt;$C$9),"High",IF(AND($B$9&lt;&gt;"",G45&lt;$B$9),"Low","OK")))</f>
        <v/>
      </c>
      <c r="N45" s="20">
        <f>IF(I45="","",IF(AND($C$10&lt;&gt;"",I45&gt;$C$10),"High",IF(AND($B$10&lt;&gt;"",I45&lt;$B$10),"Low","OK")))</f>
        <v/>
      </c>
      <c r="O45" s="21">
        <f>IF(COUNT(D45:I45)=0,"",IF(IF(K45="High"," + BP high","")&amp;IF(L45="High"," + Pulse high",IF(L45="Low"," + Pulse low",""))&amp;IF(M45="High"," + Resp. high",IF(M45="Low"," + Resp. low",""))&amp;IF(N45="High"," + Temp. high",IF(N45="Low"," + Temp. low",""))="","In range",MID(IF(K45="High"," + BP high","")&amp;IF(L45="High"," + Pulse high",IF(L45="Low"," + Pulse low",""))&amp;IF(M45="High"," + Resp. high",IF(M45="Low"," + Resp. low",""))&amp;IF(N45="High"," + Temp. high",IF(N45="Low"," + Temp. low","")),4,200)))</f>
        <v/>
      </c>
    </row>
    <row r="46" ht="18" customHeight="1">
      <c r="A46" s="15" t="n">
        <v>46274</v>
      </c>
      <c r="B46" s="16" t="inlineStr">
        <is>
          <t>8:00 AM</t>
        </is>
      </c>
      <c r="C46" s="17" t="inlineStr">
        <is>
          <t>Seated and rested</t>
        </is>
      </c>
      <c r="D46" s="18" t="n"/>
      <c r="E46" s="18" t="n"/>
      <c r="F46" s="18" t="n">
        <v>76</v>
      </c>
      <c r="G46" s="18" t="n">
        <v>15</v>
      </c>
      <c r="H46" s="18" t="n">
        <v>97</v>
      </c>
      <c r="I46" s="19" t="n">
        <v>98.40000000000001</v>
      </c>
      <c r="J46" s="17" t="n"/>
      <c r="K46" s="20">
        <f>IF(AND(D46="",E46=""),"",IF(OR(AND(D46&lt;&gt;"",D46&gt;$C$6),AND(E46&lt;&gt;"",E46&gt;$C$7)),"High","OK"))</f>
        <v/>
      </c>
      <c r="L46" s="20">
        <f>IF(F46="","",IF(AND($C$8&lt;&gt;"",F46&gt;$C$8),"High",IF(AND($B$8&lt;&gt;"",F46&lt;$B$8),"Low","OK")))</f>
        <v/>
      </c>
      <c r="M46" s="20">
        <f>IF(G46="","",IF(AND($C$9&lt;&gt;"",G46&gt;$C$9),"High",IF(AND($B$9&lt;&gt;"",G46&lt;$B$9),"Low","OK")))</f>
        <v/>
      </c>
      <c r="N46" s="20">
        <f>IF(I46="","",IF(AND($C$10&lt;&gt;"",I46&gt;$C$10),"High",IF(AND($B$10&lt;&gt;"",I46&lt;$B$10),"Low","OK")))</f>
        <v/>
      </c>
      <c r="O46" s="21">
        <f>IF(COUNT(D46:I46)=0,"",IF(IF(K46="High"," + BP high","")&amp;IF(L46="High"," + Pulse high",IF(L46="Low"," + Pulse low",""))&amp;IF(M46="High"," + Resp. high",IF(M46="Low"," + Resp. low",""))&amp;IF(N46="High"," + Temp. high",IF(N46="Low"," + Temp. low",""))="","In range",MID(IF(K46="High"," + BP high","")&amp;IF(L46="High"," + Pulse high",IF(L46="Low"," + Pulse low",""))&amp;IF(M46="High"," + Resp. high",IF(M46="Low"," + Resp. low",""))&amp;IF(N46="High"," + Temp. high",IF(N46="Low"," + Temp. low","")),4,200)))</f>
        <v/>
      </c>
    </row>
    <row r="47" ht="18" customHeight="1">
      <c r="A47" s="15" t="n">
        <v>46274</v>
      </c>
      <c r="B47" s="16" t="inlineStr">
        <is>
          <t>8:15 PM</t>
        </is>
      </c>
      <c r="C47" s="17" t="inlineStr">
        <is>
          <t>Seated and rested</t>
        </is>
      </c>
      <c r="D47" s="18" t="n"/>
      <c r="E47" s="18" t="n"/>
      <c r="F47" s="18" t="n">
        <v>78</v>
      </c>
      <c r="G47" s="18" t="n">
        <v>15</v>
      </c>
      <c r="H47" s="18" t="n">
        <v>96</v>
      </c>
      <c r="I47" s="19" t="n">
        <v>98.7</v>
      </c>
      <c r="J47" s="17" t="n"/>
      <c r="K47" s="20">
        <f>IF(AND(D47="",E47=""),"",IF(OR(AND(D47&lt;&gt;"",D47&gt;$C$6),AND(E47&lt;&gt;"",E47&gt;$C$7)),"High","OK"))</f>
        <v/>
      </c>
      <c r="L47" s="20">
        <f>IF(F47="","",IF(AND($C$8&lt;&gt;"",F47&gt;$C$8),"High",IF(AND($B$8&lt;&gt;"",F47&lt;$B$8),"Low","OK")))</f>
        <v/>
      </c>
      <c r="M47" s="20">
        <f>IF(G47="","",IF(AND($C$9&lt;&gt;"",G47&gt;$C$9),"High",IF(AND($B$9&lt;&gt;"",G47&lt;$B$9),"Low","OK")))</f>
        <v/>
      </c>
      <c r="N47" s="20">
        <f>IF(I47="","",IF(AND($C$10&lt;&gt;"",I47&gt;$C$10),"High",IF(AND($B$10&lt;&gt;"",I47&lt;$B$10),"Low","OK")))</f>
        <v/>
      </c>
      <c r="O47" s="21">
        <f>IF(COUNT(D47:I47)=0,"",IF(IF(K47="High"," + BP high","")&amp;IF(L47="High"," + Pulse high",IF(L47="Low"," + Pulse low",""))&amp;IF(M47="High"," + Resp. high",IF(M47="Low"," + Resp. low",""))&amp;IF(N47="High"," + Temp. high",IF(N47="Low"," + Temp. low",""))="","In range",MID(IF(K47="High"," + BP high","")&amp;IF(L47="High"," + Pulse high",IF(L47="Low"," + Pulse low",""))&amp;IF(M47="High"," + Resp. high",IF(M47="Low"," + Resp. low",""))&amp;IF(N47="High"," + Temp. high",IF(N47="Low"," + Temp. low","")),4,200)))</f>
        <v/>
      </c>
    </row>
    <row r="48" ht="18" customHeight="1">
      <c r="A48" s="15" t="n">
        <v>46275</v>
      </c>
      <c r="B48" s="16" t="inlineStr">
        <is>
          <t>8:00 AM</t>
        </is>
      </c>
      <c r="C48" s="17" t="inlineStr">
        <is>
          <t>Seated and rested</t>
        </is>
      </c>
      <c r="D48" s="18" t="n"/>
      <c r="E48" s="18" t="n"/>
      <c r="F48" s="18" t="n">
        <v>76</v>
      </c>
      <c r="G48" s="18" t="n">
        <v>14</v>
      </c>
      <c r="H48" s="18" t="n">
        <v>97</v>
      </c>
      <c r="I48" s="19" t="n">
        <v>98.59999999999999</v>
      </c>
      <c r="J48" s="17" t="n"/>
      <c r="K48" s="20">
        <f>IF(AND(D48="",E48=""),"",IF(OR(AND(D48&lt;&gt;"",D48&gt;$C$6),AND(E48&lt;&gt;"",E48&gt;$C$7)),"High","OK"))</f>
        <v/>
      </c>
      <c r="L48" s="20">
        <f>IF(F48="","",IF(AND($C$8&lt;&gt;"",F48&gt;$C$8),"High",IF(AND($B$8&lt;&gt;"",F48&lt;$B$8),"Low","OK")))</f>
        <v/>
      </c>
      <c r="M48" s="20">
        <f>IF(G48="","",IF(AND($C$9&lt;&gt;"",G48&gt;$C$9),"High",IF(AND($B$9&lt;&gt;"",G48&lt;$B$9),"Low","OK")))</f>
        <v/>
      </c>
      <c r="N48" s="20">
        <f>IF(I48="","",IF(AND($C$10&lt;&gt;"",I48&gt;$C$10),"High",IF(AND($B$10&lt;&gt;"",I48&lt;$B$10),"Low","OK")))</f>
        <v/>
      </c>
      <c r="O48" s="21">
        <f>IF(COUNT(D48:I48)=0,"",IF(IF(K48="High"," + BP high","")&amp;IF(L48="High"," + Pulse high",IF(L48="Low"," + Pulse low",""))&amp;IF(M48="High"," + Resp. high",IF(M48="Low"," + Resp. low",""))&amp;IF(N48="High"," + Temp. high",IF(N48="Low"," + Temp. low",""))="","In range",MID(IF(K48="High"," + BP high","")&amp;IF(L48="High"," + Pulse high",IF(L48="Low"," + Pulse low",""))&amp;IF(M48="High"," + Resp. high",IF(M48="Low"," + Resp. low",""))&amp;IF(N48="High"," + Temp. high",IF(N48="Low"," + Temp. low","")),4,200)))</f>
        <v/>
      </c>
    </row>
    <row r="49" ht="18" customHeight="1">
      <c r="A49" s="15" t="n">
        <v>46275</v>
      </c>
      <c r="B49" s="16" t="inlineStr">
        <is>
          <t>8:15 PM</t>
        </is>
      </c>
      <c r="C49" s="17" t="inlineStr">
        <is>
          <t>Seated and rested</t>
        </is>
      </c>
      <c r="D49" s="18" t="n"/>
      <c r="E49" s="18" t="n"/>
      <c r="F49" s="18" t="n">
        <v>75</v>
      </c>
      <c r="G49" s="18" t="n">
        <v>14</v>
      </c>
      <c r="H49" s="18" t="n">
        <v>96</v>
      </c>
      <c r="I49" s="19" t="n">
        <v>99</v>
      </c>
      <c r="J49" s="17" t="n"/>
      <c r="K49" s="20">
        <f>IF(AND(D49="",E49=""),"",IF(OR(AND(D49&lt;&gt;"",D49&gt;$C$6),AND(E49&lt;&gt;"",E49&gt;$C$7)),"High","OK"))</f>
        <v/>
      </c>
      <c r="L49" s="20">
        <f>IF(F49="","",IF(AND($C$8&lt;&gt;"",F49&gt;$C$8),"High",IF(AND($B$8&lt;&gt;"",F49&lt;$B$8),"Low","OK")))</f>
        <v/>
      </c>
      <c r="M49" s="20">
        <f>IF(G49="","",IF(AND($C$9&lt;&gt;"",G49&gt;$C$9),"High",IF(AND($B$9&lt;&gt;"",G49&lt;$B$9),"Low","OK")))</f>
        <v/>
      </c>
      <c r="N49" s="20">
        <f>IF(I49="","",IF(AND($C$10&lt;&gt;"",I49&gt;$C$10),"High",IF(AND($B$10&lt;&gt;"",I49&lt;$B$10),"Low","OK")))</f>
        <v/>
      </c>
      <c r="O49" s="21">
        <f>IF(COUNT(D49:I49)=0,"",IF(IF(K49="High"," + BP high","")&amp;IF(L49="High"," + Pulse high",IF(L49="Low"," + Pulse low",""))&amp;IF(M49="High"," + Resp. high",IF(M49="Low"," + Resp. low",""))&amp;IF(N49="High"," + Temp. high",IF(N49="Low"," + Temp. low",""))="","In range",MID(IF(K49="High"," + BP high","")&amp;IF(L49="High"," + Pulse high",IF(L49="Low"," + Pulse low",""))&amp;IF(M49="High"," + Resp. high",IF(M49="Low"," + Resp. low",""))&amp;IF(N49="High"," + Temp. high",IF(N49="Low"," + Temp. low","")),4,200)))</f>
        <v/>
      </c>
    </row>
    <row r="50" ht="18" customHeight="1">
      <c r="A50" s="15" t="n">
        <v>46276</v>
      </c>
      <c r="B50" s="16" t="inlineStr">
        <is>
          <t>8:00 AM</t>
        </is>
      </c>
      <c r="C50" s="17" t="inlineStr">
        <is>
          <t>Seated and rested</t>
        </is>
      </c>
      <c r="D50" s="18" t="n"/>
      <c r="E50" s="18" t="n"/>
      <c r="F50" s="18" t="n">
        <v>73</v>
      </c>
      <c r="G50" s="18" t="n">
        <v>15</v>
      </c>
      <c r="H50" s="18" t="n">
        <v>98</v>
      </c>
      <c r="I50" s="19" t="n">
        <v>98.40000000000001</v>
      </c>
      <c r="J50" s="17" t="n"/>
      <c r="K50" s="20">
        <f>IF(AND(D50="",E50=""),"",IF(OR(AND(D50&lt;&gt;"",D50&gt;$C$6),AND(E50&lt;&gt;"",E50&gt;$C$7)),"High","OK"))</f>
        <v/>
      </c>
      <c r="L50" s="20">
        <f>IF(F50="","",IF(AND($C$8&lt;&gt;"",F50&gt;$C$8),"High",IF(AND($B$8&lt;&gt;"",F50&lt;$B$8),"Low","OK")))</f>
        <v/>
      </c>
      <c r="M50" s="20">
        <f>IF(G50="","",IF(AND($C$9&lt;&gt;"",G50&gt;$C$9),"High",IF(AND($B$9&lt;&gt;"",G50&lt;$B$9),"Low","OK")))</f>
        <v/>
      </c>
      <c r="N50" s="20">
        <f>IF(I50="","",IF(AND($C$10&lt;&gt;"",I50&gt;$C$10),"High",IF(AND($B$10&lt;&gt;"",I50&lt;$B$10),"Low","OK")))</f>
        <v/>
      </c>
      <c r="O50" s="21">
        <f>IF(COUNT(D50:I50)=0,"",IF(IF(K50="High"," + BP high","")&amp;IF(L50="High"," + Pulse high",IF(L50="Low"," + Pulse low",""))&amp;IF(M50="High"," + Resp. high",IF(M50="Low"," + Resp. low",""))&amp;IF(N50="High"," + Temp. high",IF(N50="Low"," + Temp. low",""))="","In range",MID(IF(K50="High"," + BP high","")&amp;IF(L50="High"," + Pulse high",IF(L50="Low"," + Pulse low",""))&amp;IF(M50="High"," + Resp. high",IF(M50="Low"," + Resp. low",""))&amp;IF(N50="High"," + Temp. high",IF(N50="Low"," + Temp. low","")),4,200)))</f>
        <v/>
      </c>
    </row>
    <row r="51" ht="18" customHeight="1">
      <c r="A51" s="15" t="n">
        <v>46276</v>
      </c>
      <c r="B51" s="16" t="inlineStr">
        <is>
          <t>8:15 PM</t>
        </is>
      </c>
      <c r="C51" s="17" t="inlineStr">
        <is>
          <t>Seated and rested</t>
        </is>
      </c>
      <c r="D51" s="18" t="n"/>
      <c r="E51" s="18" t="n"/>
      <c r="F51" s="18" t="n">
        <v>71</v>
      </c>
      <c r="G51" s="18" t="n">
        <v>15</v>
      </c>
      <c r="H51" s="18" t="n">
        <v>97</v>
      </c>
      <c r="I51" s="19" t="n">
        <v>98.8</v>
      </c>
      <c r="J51" s="17" t="n"/>
      <c r="K51" s="20">
        <f>IF(AND(D51="",E51=""),"",IF(OR(AND(D51&lt;&gt;"",D51&gt;$C$6),AND(E51&lt;&gt;"",E51&gt;$C$7)),"High","OK"))</f>
        <v/>
      </c>
      <c r="L51" s="20">
        <f>IF(F51="","",IF(AND($C$8&lt;&gt;"",F51&gt;$C$8),"High",IF(AND($B$8&lt;&gt;"",F51&lt;$B$8),"Low","OK")))</f>
        <v/>
      </c>
      <c r="M51" s="20">
        <f>IF(G51="","",IF(AND($C$9&lt;&gt;"",G51&gt;$C$9),"High",IF(AND($B$9&lt;&gt;"",G51&lt;$B$9),"Low","OK")))</f>
        <v/>
      </c>
      <c r="N51" s="20">
        <f>IF(I51="","",IF(AND($C$10&lt;&gt;"",I51&gt;$C$10),"High",IF(AND($B$10&lt;&gt;"",I51&lt;$B$10),"Low","OK")))</f>
        <v/>
      </c>
      <c r="O51" s="21">
        <f>IF(COUNT(D51:I51)=0,"",IF(IF(K51="High"," + BP high","")&amp;IF(L51="High"," + Pulse high",IF(L51="Low"," + Pulse low",""))&amp;IF(M51="High"," + Resp. high",IF(M51="Low"," + Resp. low",""))&amp;IF(N51="High"," + Temp. high",IF(N51="Low"," + Temp. low",""))="","In range",MID(IF(K51="High"," + BP high","")&amp;IF(L51="High"," + Pulse high",IF(L51="Low"," + Pulse low",""))&amp;IF(M51="High"," + Resp. high",IF(M51="Low"," + Resp. low",""))&amp;IF(N51="High"," + Temp. high",IF(N51="Low"," + Temp. low","")),4,200)))</f>
        <v/>
      </c>
    </row>
    <row r="52" ht="18" customHeight="1">
      <c r="A52" s="15" t="n">
        <v>46277</v>
      </c>
      <c r="B52" s="16" t="inlineStr">
        <is>
          <t>8:00 AM</t>
        </is>
      </c>
      <c r="C52" s="17" t="inlineStr">
        <is>
          <t>Seated and rested</t>
        </is>
      </c>
      <c r="D52" s="18" t="n"/>
      <c r="E52" s="18" t="n"/>
      <c r="F52" s="18" t="n">
        <v>70</v>
      </c>
      <c r="G52" s="18" t="n">
        <v>14</v>
      </c>
      <c r="H52" s="18" t="n">
        <v>97</v>
      </c>
      <c r="I52" s="19" t="n">
        <v>98.3</v>
      </c>
      <c r="J52" s="17" t="n"/>
      <c r="K52" s="20">
        <f>IF(AND(D52="",E52=""),"",IF(OR(AND(D52&lt;&gt;"",D52&gt;$C$6),AND(E52&lt;&gt;"",E52&gt;$C$7)),"High","OK"))</f>
        <v/>
      </c>
      <c r="L52" s="20">
        <f>IF(F52="","",IF(AND($C$8&lt;&gt;"",F52&gt;$C$8),"High",IF(AND($B$8&lt;&gt;"",F52&lt;$B$8),"Low","OK")))</f>
        <v/>
      </c>
      <c r="M52" s="20">
        <f>IF(G52="","",IF(AND($C$9&lt;&gt;"",G52&gt;$C$9),"High",IF(AND($B$9&lt;&gt;"",G52&lt;$B$9),"Low","OK")))</f>
        <v/>
      </c>
      <c r="N52" s="20">
        <f>IF(I52="","",IF(AND($C$10&lt;&gt;"",I52&gt;$C$10),"High",IF(AND($B$10&lt;&gt;"",I52&lt;$B$10),"Low","OK")))</f>
        <v/>
      </c>
      <c r="O52" s="21">
        <f>IF(COUNT(D52:I52)=0,"",IF(IF(K52="High"," + BP high","")&amp;IF(L52="High"," + Pulse high",IF(L52="Low"," + Pulse low",""))&amp;IF(M52="High"," + Resp. high",IF(M52="Low"," + Resp. low",""))&amp;IF(N52="High"," + Temp. high",IF(N52="Low"," + Temp. low",""))="","In range",MID(IF(K52="High"," + BP high","")&amp;IF(L52="High"," + Pulse high",IF(L52="Low"," + Pulse low",""))&amp;IF(M52="High"," + Resp. high",IF(M52="Low"," + Resp. low",""))&amp;IF(N52="High"," + Temp. high",IF(N52="Low"," + Temp. low","")),4,200)))</f>
        <v/>
      </c>
    </row>
    <row r="53" ht="18" customHeight="1">
      <c r="A53" s="15" t="n">
        <v>46277</v>
      </c>
      <c r="B53" s="16" t="inlineStr">
        <is>
          <t>9:00 AM</t>
        </is>
      </c>
      <c r="C53" s="17" t="inlineStr">
        <is>
          <t>Seated and rested</t>
        </is>
      </c>
      <c r="D53" s="18" t="n">
        <v>124</v>
      </c>
      <c r="E53" s="18" t="n">
        <v>78</v>
      </c>
      <c r="F53" s="18" t="n">
        <v>70</v>
      </c>
      <c r="G53" s="18" t="n"/>
      <c r="H53" s="18" t="n"/>
      <c r="I53" s="19" t="n"/>
      <c r="J53" s="17" t="inlineStr">
        <is>
          <t>Back to normal routine.</t>
        </is>
      </c>
      <c r="K53" s="20">
        <f>IF(AND(D53="",E53=""),"",IF(OR(AND(D53&lt;&gt;"",D53&gt;$C$6),AND(E53&lt;&gt;"",E53&gt;$C$7)),"High","OK"))</f>
        <v/>
      </c>
      <c r="L53" s="20">
        <f>IF(F53="","",IF(AND($C$8&lt;&gt;"",F53&gt;$C$8),"High",IF(AND($B$8&lt;&gt;"",F53&lt;$B$8),"Low","OK")))</f>
        <v/>
      </c>
      <c r="M53" s="20">
        <f>IF(G53="","",IF(AND($C$9&lt;&gt;"",G53&gt;$C$9),"High",IF(AND($B$9&lt;&gt;"",G53&lt;$B$9),"Low","OK")))</f>
        <v/>
      </c>
      <c r="N53" s="20">
        <f>IF(I53="","",IF(AND($C$10&lt;&gt;"",I53&gt;$C$10),"High",IF(AND($B$10&lt;&gt;"",I53&lt;$B$10),"Low","OK")))</f>
        <v/>
      </c>
      <c r="O53" s="21">
        <f>IF(COUNT(D53:I53)=0,"",IF(IF(K53="High"," + BP high","")&amp;IF(L53="High"," + Pulse high",IF(L53="Low"," + Pulse low",""))&amp;IF(M53="High"," + Resp. high",IF(M53="Low"," + Resp. low",""))&amp;IF(N53="High"," + Temp. high",IF(N53="Low"," + Temp. low",""))="","In range",MID(IF(K53="High"," + BP high","")&amp;IF(L53="High"," + Pulse high",IF(L53="Low"," + Pulse low",""))&amp;IF(M53="High"," + Resp. high",IF(M53="Low"," + Resp. low",""))&amp;IF(N53="High"," + Temp. high",IF(N53="Low"," + Temp. low","")),4,200)))</f>
        <v/>
      </c>
    </row>
    <row r="54" ht="18" customHeight="1">
      <c r="A54" s="15" t="n">
        <v>46277</v>
      </c>
      <c r="B54" s="16" t="inlineStr">
        <is>
          <t>8:15 PM</t>
        </is>
      </c>
      <c r="C54" s="17" t="inlineStr">
        <is>
          <t>Seated and rested</t>
        </is>
      </c>
      <c r="D54" s="18" t="n"/>
      <c r="E54" s="18" t="n"/>
      <c r="F54" s="18" t="n">
        <v>72</v>
      </c>
      <c r="G54" s="18" t="n">
        <v>14</v>
      </c>
      <c r="H54" s="18" t="n">
        <v>96</v>
      </c>
      <c r="I54" s="19" t="n">
        <v>98.7</v>
      </c>
      <c r="J54" s="17" t="n"/>
      <c r="K54" s="20">
        <f>IF(AND(D54="",E54=""),"",IF(OR(AND(D54&lt;&gt;"",D54&gt;$C$6),AND(E54&lt;&gt;"",E54&gt;$C$7)),"High","OK"))</f>
        <v/>
      </c>
      <c r="L54" s="20">
        <f>IF(F54="","",IF(AND($C$8&lt;&gt;"",F54&gt;$C$8),"High",IF(AND($B$8&lt;&gt;"",F54&lt;$B$8),"Low","OK")))</f>
        <v/>
      </c>
      <c r="M54" s="20">
        <f>IF(G54="","",IF(AND($C$9&lt;&gt;"",G54&gt;$C$9),"High",IF(AND($B$9&lt;&gt;"",G54&lt;$B$9),"Low","OK")))</f>
        <v/>
      </c>
      <c r="N54" s="20">
        <f>IF(I54="","",IF(AND($C$10&lt;&gt;"",I54&gt;$C$10),"High",IF(AND($B$10&lt;&gt;"",I54&lt;$B$10),"Low","OK")))</f>
        <v/>
      </c>
      <c r="O54" s="21">
        <f>IF(COUNT(D54:I54)=0,"",IF(IF(K54="High"," + BP high","")&amp;IF(L54="High"," + Pulse high",IF(L54="Low"," + Pulse low",""))&amp;IF(M54="High"," + Resp. high",IF(M54="Low"," + Resp. low",""))&amp;IF(N54="High"," + Temp. high",IF(N54="Low"," + Temp. low",""))="","In range",MID(IF(K54="High"," + BP high","")&amp;IF(L54="High"," + Pulse high",IF(L54="Low"," + Pulse low",""))&amp;IF(M54="High"," + Resp. high",IF(M54="Low"," + Resp. low",""))&amp;IF(N54="High"," + Temp. high",IF(N54="Low"," + Temp. low","")),4,200)))</f>
        <v/>
      </c>
    </row>
    <row r="55" ht="18" customHeight="1">
      <c r="A55" s="15" t="n">
        <v>46278</v>
      </c>
      <c r="B55" s="16" t="inlineStr">
        <is>
          <t>8:00 AM</t>
        </is>
      </c>
      <c r="C55" s="17" t="inlineStr">
        <is>
          <t>Seated and rested</t>
        </is>
      </c>
      <c r="D55" s="18" t="n"/>
      <c r="E55" s="18" t="n"/>
      <c r="F55" s="18" t="n">
        <v>71</v>
      </c>
      <c r="G55" s="18" t="n">
        <v>14</v>
      </c>
      <c r="H55" s="18" t="n">
        <v>97</v>
      </c>
      <c r="I55" s="19" t="n">
        <v>98.3</v>
      </c>
      <c r="J55" s="17" t="n"/>
      <c r="K55" s="20">
        <f>IF(AND(D55="",E55=""),"",IF(OR(AND(D55&lt;&gt;"",D55&gt;$C$6),AND(E55&lt;&gt;"",E55&gt;$C$7)),"High","OK"))</f>
        <v/>
      </c>
      <c r="L55" s="20">
        <f>IF(F55="","",IF(AND($C$8&lt;&gt;"",F55&gt;$C$8),"High",IF(AND($B$8&lt;&gt;"",F55&lt;$B$8),"Low","OK")))</f>
        <v/>
      </c>
      <c r="M55" s="20">
        <f>IF(G55="","",IF(AND($C$9&lt;&gt;"",G55&gt;$C$9),"High",IF(AND($B$9&lt;&gt;"",G55&lt;$B$9),"Low","OK")))</f>
        <v/>
      </c>
      <c r="N55" s="20">
        <f>IF(I55="","",IF(AND($C$10&lt;&gt;"",I55&gt;$C$10),"High",IF(AND($B$10&lt;&gt;"",I55&lt;$B$10),"Low","OK")))</f>
        <v/>
      </c>
      <c r="O55" s="21">
        <f>IF(COUNT(D55:I55)=0,"",IF(IF(K55="High"," + BP high","")&amp;IF(L55="High"," + Pulse high",IF(L55="Low"," + Pulse low",""))&amp;IF(M55="High"," + Resp. high",IF(M55="Low"," + Resp. low",""))&amp;IF(N55="High"," + Temp. high",IF(N55="Low"," + Temp. low",""))="","In range",MID(IF(K55="High"," + BP high","")&amp;IF(L55="High"," + Pulse high",IF(L55="Low"," + Pulse low",""))&amp;IF(M55="High"," + Resp. high",IF(M55="Low"," + Resp. low",""))&amp;IF(N55="High"," + Temp. high",IF(N55="Low"," + Temp. low","")),4,200)))</f>
        <v/>
      </c>
    </row>
    <row r="56" ht="18" customHeight="1">
      <c r="A56" s="15" t="n">
        <v>46278</v>
      </c>
      <c r="B56" s="16" t="inlineStr">
        <is>
          <t>8:15 PM</t>
        </is>
      </c>
      <c r="C56" s="17" t="inlineStr">
        <is>
          <t>Seated and rested</t>
        </is>
      </c>
      <c r="D56" s="18" t="n"/>
      <c r="E56" s="18" t="n"/>
      <c r="F56" s="18" t="n">
        <v>72</v>
      </c>
      <c r="G56" s="18" t="n">
        <v>14</v>
      </c>
      <c r="H56" s="18" t="n">
        <v>96</v>
      </c>
      <c r="I56" s="19" t="n">
        <v>98.59999999999999</v>
      </c>
      <c r="J56" s="17" t="n"/>
      <c r="K56" s="20">
        <f>IF(AND(D56="",E56=""),"",IF(OR(AND(D56&lt;&gt;"",D56&gt;$C$6),AND(E56&lt;&gt;"",E56&gt;$C$7)),"High","OK"))</f>
        <v/>
      </c>
      <c r="L56" s="20">
        <f>IF(F56="","",IF(AND($C$8&lt;&gt;"",F56&gt;$C$8),"High",IF(AND($B$8&lt;&gt;"",F56&lt;$B$8),"Low","OK")))</f>
        <v/>
      </c>
      <c r="M56" s="20">
        <f>IF(G56="","",IF(AND($C$9&lt;&gt;"",G56&gt;$C$9),"High",IF(AND($B$9&lt;&gt;"",G56&lt;$B$9),"Low","OK")))</f>
        <v/>
      </c>
      <c r="N56" s="20">
        <f>IF(I56="","",IF(AND($C$10&lt;&gt;"",I56&gt;$C$10),"High",IF(AND($B$10&lt;&gt;"",I56&lt;$B$10),"Low","OK")))</f>
        <v/>
      </c>
      <c r="O56" s="21">
        <f>IF(COUNT(D56:I56)=0,"",IF(IF(K56="High"," + BP high","")&amp;IF(L56="High"," + Pulse high",IF(L56="Low"," + Pulse low",""))&amp;IF(M56="High"," + Resp. high",IF(M56="Low"," + Resp. low",""))&amp;IF(N56="High"," + Temp. high",IF(N56="Low"," + Temp. low",""))="","In range",MID(IF(K56="High"," + BP high","")&amp;IF(L56="High"," + Pulse high",IF(L56="Low"," + Pulse low",""))&amp;IF(M56="High"," + Resp. high",IF(M56="Low"," + Resp. low",""))&amp;IF(N56="High"," + Temp. high",IF(N56="Low"," + Temp. low","")),4,200)))</f>
        <v/>
      </c>
    </row>
    <row r="57" ht="18" customHeight="1">
      <c r="A57" s="15" t="n"/>
      <c r="B57" s="16" t="n"/>
      <c r="C57" s="17" t="n"/>
      <c r="D57" s="18" t="n"/>
      <c r="E57" s="18" t="n"/>
      <c r="F57" s="18" t="n"/>
      <c r="G57" s="18" t="n"/>
      <c r="H57" s="18" t="n"/>
      <c r="I57" s="19" t="n"/>
      <c r="J57" s="17" t="n"/>
      <c r="K57" s="20">
        <f>IF(AND(D57="",E57=""),"",IF(OR(AND(D57&lt;&gt;"",D57&gt;$C$6),AND(E57&lt;&gt;"",E57&gt;$C$7)),"High","OK"))</f>
        <v/>
      </c>
      <c r="L57" s="20">
        <f>IF(F57="","",IF(AND($C$8&lt;&gt;"",F57&gt;$C$8),"High",IF(AND($B$8&lt;&gt;"",F57&lt;$B$8),"Low","OK")))</f>
        <v/>
      </c>
      <c r="M57" s="20">
        <f>IF(G57="","",IF(AND($C$9&lt;&gt;"",G57&gt;$C$9),"High",IF(AND($B$9&lt;&gt;"",G57&lt;$B$9),"Low","OK")))</f>
        <v/>
      </c>
      <c r="N57" s="20">
        <f>IF(I57="","",IF(AND($C$10&lt;&gt;"",I57&gt;$C$10),"High",IF(AND($B$10&lt;&gt;"",I57&lt;$B$10),"Low","OK")))</f>
        <v/>
      </c>
      <c r="O57" s="21">
        <f>IF(COUNT(D57:I57)=0,"",IF(IF(K57="High"," + BP high","")&amp;IF(L57="High"," + Pulse high",IF(L57="Low"," + Pulse low",""))&amp;IF(M57="High"," + Resp. high",IF(M57="Low"," + Resp. low",""))&amp;IF(N57="High"," + Temp. high",IF(N57="Low"," + Temp. low",""))="","In range",MID(IF(K57="High"," + BP high","")&amp;IF(L57="High"," + Pulse high",IF(L57="Low"," + Pulse low",""))&amp;IF(M57="High"," + Resp. high",IF(M57="Low"," + Resp. low",""))&amp;IF(N57="High"," + Temp. high",IF(N57="Low"," + Temp. low","")),4,200)))</f>
        <v/>
      </c>
    </row>
    <row r="58" ht="18" customHeight="1">
      <c r="A58" s="15" t="n"/>
      <c r="B58" s="16" t="n"/>
      <c r="C58" s="17" t="n"/>
      <c r="D58" s="18" t="n"/>
      <c r="E58" s="18" t="n"/>
      <c r="F58" s="18" t="n"/>
      <c r="G58" s="18" t="n"/>
      <c r="H58" s="18" t="n"/>
      <c r="I58" s="19" t="n"/>
      <c r="J58" s="17" t="n"/>
      <c r="K58" s="20">
        <f>IF(AND(D58="",E58=""),"",IF(OR(AND(D58&lt;&gt;"",D58&gt;$C$6),AND(E58&lt;&gt;"",E58&gt;$C$7)),"High","OK"))</f>
        <v/>
      </c>
      <c r="L58" s="20">
        <f>IF(F58="","",IF(AND($C$8&lt;&gt;"",F58&gt;$C$8),"High",IF(AND($B$8&lt;&gt;"",F58&lt;$B$8),"Low","OK")))</f>
        <v/>
      </c>
      <c r="M58" s="20">
        <f>IF(G58="","",IF(AND($C$9&lt;&gt;"",G58&gt;$C$9),"High",IF(AND($B$9&lt;&gt;"",G58&lt;$B$9),"Low","OK")))</f>
        <v/>
      </c>
      <c r="N58" s="20">
        <f>IF(I58="","",IF(AND($C$10&lt;&gt;"",I58&gt;$C$10),"High",IF(AND($B$10&lt;&gt;"",I58&lt;$B$10),"Low","OK")))</f>
        <v/>
      </c>
      <c r="O58" s="21">
        <f>IF(COUNT(D58:I58)=0,"",IF(IF(K58="High"," + BP high","")&amp;IF(L58="High"," + Pulse high",IF(L58="Low"," + Pulse low",""))&amp;IF(M58="High"," + Resp. high",IF(M58="Low"," + Resp. low",""))&amp;IF(N58="High"," + Temp. high",IF(N58="Low"," + Temp. low",""))="","In range",MID(IF(K58="High"," + BP high","")&amp;IF(L58="High"," + Pulse high",IF(L58="Low"," + Pulse low",""))&amp;IF(M58="High"," + Resp. high",IF(M58="Low"," + Resp. low",""))&amp;IF(N58="High"," + Temp. high",IF(N58="Low"," + Temp. low","")),4,200)))</f>
        <v/>
      </c>
    </row>
    <row r="59" ht="18" customHeight="1">
      <c r="A59" s="15" t="n"/>
      <c r="B59" s="16" t="n"/>
      <c r="C59" s="17" t="n"/>
      <c r="D59" s="18" t="n"/>
      <c r="E59" s="18" t="n"/>
      <c r="F59" s="18" t="n"/>
      <c r="G59" s="18" t="n"/>
      <c r="H59" s="18" t="n"/>
      <c r="I59" s="19" t="n"/>
      <c r="J59" s="17" t="n"/>
      <c r="K59" s="20">
        <f>IF(AND(D59="",E59=""),"",IF(OR(AND(D59&lt;&gt;"",D59&gt;$C$6),AND(E59&lt;&gt;"",E59&gt;$C$7)),"High","OK"))</f>
        <v/>
      </c>
      <c r="L59" s="20">
        <f>IF(F59="","",IF(AND($C$8&lt;&gt;"",F59&gt;$C$8),"High",IF(AND($B$8&lt;&gt;"",F59&lt;$B$8),"Low","OK")))</f>
        <v/>
      </c>
      <c r="M59" s="20">
        <f>IF(G59="","",IF(AND($C$9&lt;&gt;"",G59&gt;$C$9),"High",IF(AND($B$9&lt;&gt;"",G59&lt;$B$9),"Low","OK")))</f>
        <v/>
      </c>
      <c r="N59" s="20">
        <f>IF(I59="","",IF(AND($C$10&lt;&gt;"",I59&gt;$C$10),"High",IF(AND($B$10&lt;&gt;"",I59&lt;$B$10),"Low","OK")))</f>
        <v/>
      </c>
      <c r="O59" s="21">
        <f>IF(COUNT(D59:I59)=0,"",IF(IF(K59="High"," + BP high","")&amp;IF(L59="High"," + Pulse high",IF(L59="Low"," + Pulse low",""))&amp;IF(M59="High"," + Resp. high",IF(M59="Low"," + Resp. low",""))&amp;IF(N59="High"," + Temp. high",IF(N59="Low"," + Temp. low",""))="","In range",MID(IF(K59="High"," + BP high","")&amp;IF(L59="High"," + Pulse high",IF(L59="Low"," + Pulse low",""))&amp;IF(M59="High"," + Resp. high",IF(M59="Low"," + Resp. low",""))&amp;IF(N59="High"," + Temp. high",IF(N59="Low"," + Temp. low","")),4,200)))</f>
        <v/>
      </c>
    </row>
    <row r="60" ht="18" customHeight="1">
      <c r="A60" s="15" t="n"/>
      <c r="B60" s="16" t="n"/>
      <c r="C60" s="17" t="n"/>
      <c r="D60" s="18" t="n"/>
      <c r="E60" s="18" t="n"/>
      <c r="F60" s="18" t="n"/>
      <c r="G60" s="18" t="n"/>
      <c r="H60" s="18" t="n"/>
      <c r="I60" s="19" t="n"/>
      <c r="J60" s="17" t="n"/>
      <c r="K60" s="20">
        <f>IF(AND(D60="",E60=""),"",IF(OR(AND(D60&lt;&gt;"",D60&gt;$C$6),AND(E60&lt;&gt;"",E60&gt;$C$7)),"High","OK"))</f>
        <v/>
      </c>
      <c r="L60" s="20">
        <f>IF(F60="","",IF(AND($C$8&lt;&gt;"",F60&gt;$C$8),"High",IF(AND($B$8&lt;&gt;"",F60&lt;$B$8),"Low","OK")))</f>
        <v/>
      </c>
      <c r="M60" s="20">
        <f>IF(G60="","",IF(AND($C$9&lt;&gt;"",G60&gt;$C$9),"High",IF(AND($B$9&lt;&gt;"",G60&lt;$B$9),"Low","OK")))</f>
        <v/>
      </c>
      <c r="N60" s="20">
        <f>IF(I60="","",IF(AND($C$10&lt;&gt;"",I60&gt;$C$10),"High",IF(AND($B$10&lt;&gt;"",I60&lt;$B$10),"Low","OK")))</f>
        <v/>
      </c>
      <c r="O60" s="21">
        <f>IF(COUNT(D60:I60)=0,"",IF(IF(K60="High"," + BP high","")&amp;IF(L60="High"," + Pulse high",IF(L60="Low"," + Pulse low",""))&amp;IF(M60="High"," + Resp. high",IF(M60="Low"," + Resp. low",""))&amp;IF(N60="High"," + Temp. high",IF(N60="Low"," + Temp. low",""))="","In range",MID(IF(K60="High"," + BP high","")&amp;IF(L60="High"," + Pulse high",IF(L60="Low"," + Pulse low",""))&amp;IF(M60="High"," + Resp. high",IF(M60="Low"," + Resp. low",""))&amp;IF(N60="High"," + Temp. high",IF(N60="Low"," + Temp. low","")),4,200)))</f>
        <v/>
      </c>
    </row>
    <row r="61" ht="18" customHeight="1">
      <c r="A61" s="15" t="n"/>
      <c r="B61" s="16" t="n"/>
      <c r="C61" s="17" t="n"/>
      <c r="D61" s="18" t="n"/>
      <c r="E61" s="18" t="n"/>
      <c r="F61" s="18" t="n"/>
      <c r="G61" s="18" t="n"/>
      <c r="H61" s="18" t="n"/>
      <c r="I61" s="19" t="n"/>
      <c r="J61" s="17" t="n"/>
      <c r="K61" s="20">
        <f>IF(AND(D61="",E61=""),"",IF(OR(AND(D61&lt;&gt;"",D61&gt;$C$6),AND(E61&lt;&gt;"",E61&gt;$C$7)),"High","OK"))</f>
        <v/>
      </c>
      <c r="L61" s="20">
        <f>IF(F61="","",IF(AND($C$8&lt;&gt;"",F61&gt;$C$8),"High",IF(AND($B$8&lt;&gt;"",F61&lt;$B$8),"Low","OK")))</f>
        <v/>
      </c>
      <c r="M61" s="20">
        <f>IF(G61="","",IF(AND($C$9&lt;&gt;"",G61&gt;$C$9),"High",IF(AND($B$9&lt;&gt;"",G61&lt;$B$9),"Low","OK")))</f>
        <v/>
      </c>
      <c r="N61" s="20">
        <f>IF(I61="","",IF(AND($C$10&lt;&gt;"",I61&gt;$C$10),"High",IF(AND($B$10&lt;&gt;"",I61&lt;$B$10),"Low","OK")))</f>
        <v/>
      </c>
      <c r="O61" s="21">
        <f>IF(COUNT(D61:I61)=0,"",IF(IF(K61="High"," + BP high","")&amp;IF(L61="High"," + Pulse high",IF(L61="Low"," + Pulse low",""))&amp;IF(M61="High"," + Resp. high",IF(M61="Low"," + Resp. low",""))&amp;IF(N61="High"," + Temp. high",IF(N61="Low"," + Temp. low",""))="","In range",MID(IF(K61="High"," + BP high","")&amp;IF(L61="High"," + Pulse high",IF(L61="Low"," + Pulse low",""))&amp;IF(M61="High"," + Resp. high",IF(M61="Low"," + Resp. low",""))&amp;IF(N61="High"," + Temp. high",IF(N61="Low"," + Temp. low","")),4,200)))</f>
        <v/>
      </c>
    </row>
    <row r="62" ht="18" customHeight="1">
      <c r="A62" s="15" t="n"/>
      <c r="B62" s="16" t="n"/>
      <c r="C62" s="17" t="n"/>
      <c r="D62" s="18" t="n"/>
      <c r="E62" s="18" t="n"/>
      <c r="F62" s="18" t="n"/>
      <c r="G62" s="18" t="n"/>
      <c r="H62" s="18" t="n"/>
      <c r="I62" s="19" t="n"/>
      <c r="J62" s="17" t="n"/>
      <c r="K62" s="20">
        <f>IF(AND(D62="",E62=""),"",IF(OR(AND(D62&lt;&gt;"",D62&gt;$C$6),AND(E62&lt;&gt;"",E62&gt;$C$7)),"High","OK"))</f>
        <v/>
      </c>
      <c r="L62" s="20">
        <f>IF(F62="","",IF(AND($C$8&lt;&gt;"",F62&gt;$C$8),"High",IF(AND($B$8&lt;&gt;"",F62&lt;$B$8),"Low","OK")))</f>
        <v/>
      </c>
      <c r="M62" s="20">
        <f>IF(G62="","",IF(AND($C$9&lt;&gt;"",G62&gt;$C$9),"High",IF(AND($B$9&lt;&gt;"",G62&lt;$B$9),"Low","OK")))</f>
        <v/>
      </c>
      <c r="N62" s="20">
        <f>IF(I62="","",IF(AND($C$10&lt;&gt;"",I62&gt;$C$10),"High",IF(AND($B$10&lt;&gt;"",I62&lt;$B$10),"Low","OK")))</f>
        <v/>
      </c>
      <c r="O62" s="21">
        <f>IF(COUNT(D62:I62)=0,"",IF(IF(K62="High"," + BP high","")&amp;IF(L62="High"," + Pulse high",IF(L62="Low"," + Pulse low",""))&amp;IF(M62="High"," + Resp. high",IF(M62="Low"," + Resp. low",""))&amp;IF(N62="High"," + Temp. high",IF(N62="Low"," + Temp. low",""))="","In range",MID(IF(K62="High"," + BP high","")&amp;IF(L62="High"," + Pulse high",IF(L62="Low"," + Pulse low",""))&amp;IF(M62="High"," + Resp. high",IF(M62="Low"," + Resp. low",""))&amp;IF(N62="High"," + Temp. high",IF(N62="Low"," + Temp. low","")),4,200)))</f>
        <v/>
      </c>
    </row>
    <row r="63" ht="18" customHeight="1">
      <c r="A63" s="15" t="n"/>
      <c r="B63" s="16" t="n"/>
      <c r="C63" s="17" t="n"/>
      <c r="D63" s="18" t="n"/>
      <c r="E63" s="18" t="n"/>
      <c r="F63" s="18" t="n"/>
      <c r="G63" s="18" t="n"/>
      <c r="H63" s="18" t="n"/>
      <c r="I63" s="19" t="n"/>
      <c r="J63" s="17" t="n"/>
      <c r="K63" s="20">
        <f>IF(AND(D63="",E63=""),"",IF(OR(AND(D63&lt;&gt;"",D63&gt;$C$6),AND(E63&lt;&gt;"",E63&gt;$C$7)),"High","OK"))</f>
        <v/>
      </c>
      <c r="L63" s="20">
        <f>IF(F63="","",IF(AND($C$8&lt;&gt;"",F63&gt;$C$8),"High",IF(AND($B$8&lt;&gt;"",F63&lt;$B$8),"Low","OK")))</f>
        <v/>
      </c>
      <c r="M63" s="20">
        <f>IF(G63="","",IF(AND($C$9&lt;&gt;"",G63&gt;$C$9),"High",IF(AND($B$9&lt;&gt;"",G63&lt;$B$9),"Low","OK")))</f>
        <v/>
      </c>
      <c r="N63" s="20">
        <f>IF(I63="","",IF(AND($C$10&lt;&gt;"",I63&gt;$C$10),"High",IF(AND($B$10&lt;&gt;"",I63&lt;$B$10),"Low","OK")))</f>
        <v/>
      </c>
      <c r="O63" s="21">
        <f>IF(COUNT(D63:I63)=0,"",IF(IF(K63="High"," + BP high","")&amp;IF(L63="High"," + Pulse high",IF(L63="Low"," + Pulse low",""))&amp;IF(M63="High"," + Resp. high",IF(M63="Low"," + Resp. low",""))&amp;IF(N63="High"," + Temp. high",IF(N63="Low"," + Temp. low",""))="","In range",MID(IF(K63="High"," + BP high","")&amp;IF(L63="High"," + Pulse high",IF(L63="Low"," + Pulse low",""))&amp;IF(M63="High"," + Resp. high",IF(M63="Low"," + Resp. low",""))&amp;IF(N63="High"," + Temp. high",IF(N63="Low"," + Temp. low","")),4,200)))</f>
        <v/>
      </c>
    </row>
    <row r="64" ht="18" customHeight="1">
      <c r="A64" s="15" t="n"/>
      <c r="B64" s="16" t="n"/>
      <c r="C64" s="17" t="n"/>
      <c r="D64" s="18" t="n"/>
      <c r="E64" s="18" t="n"/>
      <c r="F64" s="18" t="n"/>
      <c r="G64" s="18" t="n"/>
      <c r="H64" s="18" t="n"/>
      <c r="I64" s="19" t="n"/>
      <c r="J64" s="17" t="n"/>
      <c r="K64" s="20">
        <f>IF(AND(D64="",E64=""),"",IF(OR(AND(D64&lt;&gt;"",D64&gt;$C$6),AND(E64&lt;&gt;"",E64&gt;$C$7)),"High","OK"))</f>
        <v/>
      </c>
      <c r="L64" s="20">
        <f>IF(F64="","",IF(AND($C$8&lt;&gt;"",F64&gt;$C$8),"High",IF(AND($B$8&lt;&gt;"",F64&lt;$B$8),"Low","OK")))</f>
        <v/>
      </c>
      <c r="M64" s="20">
        <f>IF(G64="","",IF(AND($C$9&lt;&gt;"",G64&gt;$C$9),"High",IF(AND($B$9&lt;&gt;"",G64&lt;$B$9),"Low","OK")))</f>
        <v/>
      </c>
      <c r="N64" s="20">
        <f>IF(I64="","",IF(AND($C$10&lt;&gt;"",I64&gt;$C$10),"High",IF(AND($B$10&lt;&gt;"",I64&lt;$B$10),"Low","OK")))</f>
        <v/>
      </c>
      <c r="O64" s="21">
        <f>IF(COUNT(D64:I64)=0,"",IF(IF(K64="High"," + BP high","")&amp;IF(L64="High"," + Pulse high",IF(L64="Low"," + Pulse low",""))&amp;IF(M64="High"," + Resp. high",IF(M64="Low"," + Resp. low",""))&amp;IF(N64="High"," + Temp. high",IF(N64="Low"," + Temp. low",""))="","In range",MID(IF(K64="High"," + BP high","")&amp;IF(L64="High"," + Pulse high",IF(L64="Low"," + Pulse low",""))&amp;IF(M64="High"," + Resp. high",IF(M64="Low"," + Resp. low",""))&amp;IF(N64="High"," + Temp. high",IF(N64="Low"," + Temp. low","")),4,200)))</f>
        <v/>
      </c>
    </row>
    <row r="65" ht="18" customHeight="1">
      <c r="A65" s="15" t="n"/>
      <c r="B65" s="16" t="n"/>
      <c r="C65" s="17" t="n"/>
      <c r="D65" s="18" t="n"/>
      <c r="E65" s="18" t="n"/>
      <c r="F65" s="18" t="n"/>
      <c r="G65" s="18" t="n"/>
      <c r="H65" s="18" t="n"/>
      <c r="I65" s="19" t="n"/>
      <c r="J65" s="17" t="n"/>
      <c r="K65" s="20">
        <f>IF(AND(D65="",E65=""),"",IF(OR(AND(D65&lt;&gt;"",D65&gt;$C$6),AND(E65&lt;&gt;"",E65&gt;$C$7)),"High","OK"))</f>
        <v/>
      </c>
      <c r="L65" s="20">
        <f>IF(F65="","",IF(AND($C$8&lt;&gt;"",F65&gt;$C$8),"High",IF(AND($B$8&lt;&gt;"",F65&lt;$B$8),"Low","OK")))</f>
        <v/>
      </c>
      <c r="M65" s="20">
        <f>IF(G65="","",IF(AND($C$9&lt;&gt;"",G65&gt;$C$9),"High",IF(AND($B$9&lt;&gt;"",G65&lt;$B$9),"Low","OK")))</f>
        <v/>
      </c>
      <c r="N65" s="20">
        <f>IF(I65="","",IF(AND($C$10&lt;&gt;"",I65&gt;$C$10),"High",IF(AND($B$10&lt;&gt;"",I65&lt;$B$10),"Low","OK")))</f>
        <v/>
      </c>
      <c r="O65" s="21">
        <f>IF(COUNT(D65:I65)=0,"",IF(IF(K65="High"," + BP high","")&amp;IF(L65="High"," + Pulse high",IF(L65="Low"," + Pulse low",""))&amp;IF(M65="High"," + Resp. high",IF(M65="Low"," + Resp. low",""))&amp;IF(N65="High"," + Temp. high",IF(N65="Low"," + Temp. low",""))="","In range",MID(IF(K65="High"," + BP high","")&amp;IF(L65="High"," + Pulse high",IF(L65="Low"," + Pulse low",""))&amp;IF(M65="High"," + Resp. high",IF(M65="Low"," + Resp. low",""))&amp;IF(N65="High"," + Temp. high",IF(N65="Low"," + Temp. low","")),4,200)))</f>
        <v/>
      </c>
    </row>
    <row r="66" ht="18" customHeight="1">
      <c r="A66" s="15" t="n"/>
      <c r="B66" s="16" t="n"/>
      <c r="C66" s="17" t="n"/>
      <c r="D66" s="18" t="n"/>
      <c r="E66" s="18" t="n"/>
      <c r="F66" s="18" t="n"/>
      <c r="G66" s="18" t="n"/>
      <c r="H66" s="18" t="n"/>
      <c r="I66" s="19" t="n"/>
      <c r="J66" s="17" t="n"/>
      <c r="K66" s="20">
        <f>IF(AND(D66="",E66=""),"",IF(OR(AND(D66&lt;&gt;"",D66&gt;$C$6),AND(E66&lt;&gt;"",E66&gt;$C$7)),"High","OK"))</f>
        <v/>
      </c>
      <c r="L66" s="20">
        <f>IF(F66="","",IF(AND($C$8&lt;&gt;"",F66&gt;$C$8),"High",IF(AND($B$8&lt;&gt;"",F66&lt;$B$8),"Low","OK")))</f>
        <v/>
      </c>
      <c r="M66" s="20">
        <f>IF(G66="","",IF(AND($C$9&lt;&gt;"",G66&gt;$C$9),"High",IF(AND($B$9&lt;&gt;"",G66&lt;$B$9),"Low","OK")))</f>
        <v/>
      </c>
      <c r="N66" s="20">
        <f>IF(I66="","",IF(AND($C$10&lt;&gt;"",I66&gt;$C$10),"High",IF(AND($B$10&lt;&gt;"",I66&lt;$B$10),"Low","OK")))</f>
        <v/>
      </c>
      <c r="O66" s="21">
        <f>IF(COUNT(D66:I66)=0,"",IF(IF(K66="High"," + BP high","")&amp;IF(L66="High"," + Pulse high",IF(L66="Low"," + Pulse low",""))&amp;IF(M66="High"," + Resp. high",IF(M66="Low"," + Resp. low",""))&amp;IF(N66="High"," + Temp. high",IF(N66="Low"," + Temp. low",""))="","In range",MID(IF(K66="High"," + BP high","")&amp;IF(L66="High"," + Pulse high",IF(L66="Low"," + Pulse low",""))&amp;IF(M66="High"," + Resp. high",IF(M66="Low"," + Resp. low",""))&amp;IF(N66="High"," + Temp. high",IF(N66="Low"," + Temp. low","")),4,200)))</f>
        <v/>
      </c>
    </row>
    <row r="67" ht="18" customHeight="1">
      <c r="A67" s="15" t="n"/>
      <c r="B67" s="16" t="n"/>
      <c r="C67" s="17" t="n"/>
      <c r="D67" s="18" t="n"/>
      <c r="E67" s="18" t="n"/>
      <c r="F67" s="18" t="n"/>
      <c r="G67" s="18" t="n"/>
      <c r="H67" s="18" t="n"/>
      <c r="I67" s="19" t="n"/>
      <c r="J67" s="17" t="n"/>
      <c r="K67" s="20">
        <f>IF(AND(D67="",E67=""),"",IF(OR(AND(D67&lt;&gt;"",D67&gt;$C$6),AND(E67&lt;&gt;"",E67&gt;$C$7)),"High","OK"))</f>
        <v/>
      </c>
      <c r="L67" s="20">
        <f>IF(F67="","",IF(AND($C$8&lt;&gt;"",F67&gt;$C$8),"High",IF(AND($B$8&lt;&gt;"",F67&lt;$B$8),"Low","OK")))</f>
        <v/>
      </c>
      <c r="M67" s="20">
        <f>IF(G67="","",IF(AND($C$9&lt;&gt;"",G67&gt;$C$9),"High",IF(AND($B$9&lt;&gt;"",G67&lt;$B$9),"Low","OK")))</f>
        <v/>
      </c>
      <c r="N67" s="20">
        <f>IF(I67="","",IF(AND($C$10&lt;&gt;"",I67&gt;$C$10),"High",IF(AND($B$10&lt;&gt;"",I67&lt;$B$10),"Low","OK")))</f>
        <v/>
      </c>
      <c r="O67" s="21">
        <f>IF(COUNT(D67:I67)=0,"",IF(IF(K67="High"," + BP high","")&amp;IF(L67="High"," + Pulse high",IF(L67="Low"," + Pulse low",""))&amp;IF(M67="High"," + Resp. high",IF(M67="Low"," + Resp. low",""))&amp;IF(N67="High"," + Temp. high",IF(N67="Low"," + Temp. low",""))="","In range",MID(IF(K67="High"," + BP high","")&amp;IF(L67="High"," + Pulse high",IF(L67="Low"," + Pulse low",""))&amp;IF(M67="High"," + Resp. high",IF(M67="Low"," + Resp. low",""))&amp;IF(N67="High"," + Temp. high",IF(N67="Low"," + Temp. low","")),4,200)))</f>
        <v/>
      </c>
    </row>
    <row r="68" ht="18" customHeight="1">
      <c r="A68" s="15" t="n"/>
      <c r="B68" s="16" t="n"/>
      <c r="C68" s="17" t="n"/>
      <c r="D68" s="18" t="n"/>
      <c r="E68" s="18" t="n"/>
      <c r="F68" s="18" t="n"/>
      <c r="G68" s="18" t="n"/>
      <c r="H68" s="18" t="n"/>
      <c r="I68" s="19" t="n"/>
      <c r="J68" s="17" t="n"/>
      <c r="K68" s="20">
        <f>IF(AND(D68="",E68=""),"",IF(OR(AND(D68&lt;&gt;"",D68&gt;$C$6),AND(E68&lt;&gt;"",E68&gt;$C$7)),"High","OK"))</f>
        <v/>
      </c>
      <c r="L68" s="20">
        <f>IF(F68="","",IF(AND($C$8&lt;&gt;"",F68&gt;$C$8),"High",IF(AND($B$8&lt;&gt;"",F68&lt;$B$8),"Low","OK")))</f>
        <v/>
      </c>
      <c r="M68" s="20">
        <f>IF(G68="","",IF(AND($C$9&lt;&gt;"",G68&gt;$C$9),"High",IF(AND($B$9&lt;&gt;"",G68&lt;$B$9),"Low","OK")))</f>
        <v/>
      </c>
      <c r="N68" s="20">
        <f>IF(I68="","",IF(AND($C$10&lt;&gt;"",I68&gt;$C$10),"High",IF(AND($B$10&lt;&gt;"",I68&lt;$B$10),"Low","OK")))</f>
        <v/>
      </c>
      <c r="O68" s="21">
        <f>IF(COUNT(D68:I68)=0,"",IF(IF(K68="High"," + BP high","")&amp;IF(L68="High"," + Pulse high",IF(L68="Low"," + Pulse low",""))&amp;IF(M68="High"," + Resp. high",IF(M68="Low"," + Resp. low",""))&amp;IF(N68="High"," + Temp. high",IF(N68="Low"," + Temp. low",""))="","In range",MID(IF(K68="High"," + BP high","")&amp;IF(L68="High"," + Pulse high",IF(L68="Low"," + Pulse low",""))&amp;IF(M68="High"," + Resp. high",IF(M68="Low"," + Resp. low",""))&amp;IF(N68="High"," + Temp. high",IF(N68="Low"," + Temp. low","")),4,200)))</f>
        <v/>
      </c>
    </row>
    <row r="69" ht="18" customHeight="1">
      <c r="A69" s="15" t="n"/>
      <c r="B69" s="16" t="n"/>
      <c r="C69" s="17" t="n"/>
      <c r="D69" s="18" t="n"/>
      <c r="E69" s="18" t="n"/>
      <c r="F69" s="18" t="n"/>
      <c r="G69" s="18" t="n"/>
      <c r="H69" s="18" t="n"/>
      <c r="I69" s="19" t="n"/>
      <c r="J69" s="17" t="n"/>
      <c r="K69" s="20">
        <f>IF(AND(D69="",E69=""),"",IF(OR(AND(D69&lt;&gt;"",D69&gt;$C$6),AND(E69&lt;&gt;"",E69&gt;$C$7)),"High","OK"))</f>
        <v/>
      </c>
      <c r="L69" s="20">
        <f>IF(F69="","",IF(AND($C$8&lt;&gt;"",F69&gt;$C$8),"High",IF(AND($B$8&lt;&gt;"",F69&lt;$B$8),"Low","OK")))</f>
        <v/>
      </c>
      <c r="M69" s="20">
        <f>IF(G69="","",IF(AND($C$9&lt;&gt;"",G69&gt;$C$9),"High",IF(AND($B$9&lt;&gt;"",G69&lt;$B$9),"Low","OK")))</f>
        <v/>
      </c>
      <c r="N69" s="20">
        <f>IF(I69="","",IF(AND($C$10&lt;&gt;"",I69&gt;$C$10),"High",IF(AND($B$10&lt;&gt;"",I69&lt;$B$10),"Low","OK")))</f>
        <v/>
      </c>
      <c r="O69" s="21">
        <f>IF(COUNT(D69:I69)=0,"",IF(IF(K69="High"," + BP high","")&amp;IF(L69="High"," + Pulse high",IF(L69="Low"," + Pulse low",""))&amp;IF(M69="High"," + Resp. high",IF(M69="Low"," + Resp. low",""))&amp;IF(N69="High"," + Temp. high",IF(N69="Low"," + Temp. low",""))="","In range",MID(IF(K69="High"," + BP high","")&amp;IF(L69="High"," + Pulse high",IF(L69="Low"," + Pulse low",""))&amp;IF(M69="High"," + Resp. high",IF(M69="Low"," + Resp. low",""))&amp;IF(N69="High"," + Temp. high",IF(N69="Low"," + Temp. low","")),4,200)))</f>
        <v/>
      </c>
    </row>
    <row r="70" ht="18" customHeight="1">
      <c r="A70" s="15" t="n"/>
      <c r="B70" s="16" t="n"/>
      <c r="C70" s="17" t="n"/>
      <c r="D70" s="18" t="n"/>
      <c r="E70" s="18" t="n"/>
      <c r="F70" s="18" t="n"/>
      <c r="G70" s="18" t="n"/>
      <c r="H70" s="18" t="n"/>
      <c r="I70" s="19" t="n"/>
      <c r="J70" s="17" t="n"/>
      <c r="K70" s="20">
        <f>IF(AND(D70="",E70=""),"",IF(OR(AND(D70&lt;&gt;"",D70&gt;$C$6),AND(E70&lt;&gt;"",E70&gt;$C$7)),"High","OK"))</f>
        <v/>
      </c>
      <c r="L70" s="20">
        <f>IF(F70="","",IF(AND($C$8&lt;&gt;"",F70&gt;$C$8),"High",IF(AND($B$8&lt;&gt;"",F70&lt;$B$8),"Low","OK")))</f>
        <v/>
      </c>
      <c r="M70" s="20">
        <f>IF(G70="","",IF(AND($C$9&lt;&gt;"",G70&gt;$C$9),"High",IF(AND($B$9&lt;&gt;"",G70&lt;$B$9),"Low","OK")))</f>
        <v/>
      </c>
      <c r="N70" s="20">
        <f>IF(I70="","",IF(AND($C$10&lt;&gt;"",I70&gt;$C$10),"High",IF(AND($B$10&lt;&gt;"",I70&lt;$B$10),"Low","OK")))</f>
        <v/>
      </c>
      <c r="O70" s="21">
        <f>IF(COUNT(D70:I70)=0,"",IF(IF(K70="High"," + BP high","")&amp;IF(L70="High"," + Pulse high",IF(L70="Low"," + Pulse low",""))&amp;IF(M70="High"," + Resp. high",IF(M70="Low"," + Resp. low",""))&amp;IF(N70="High"," + Temp. high",IF(N70="Low"," + Temp. low",""))="","In range",MID(IF(K70="High"," + BP high","")&amp;IF(L70="High"," + Pulse high",IF(L70="Low"," + Pulse low",""))&amp;IF(M70="High"," + Resp. high",IF(M70="Low"," + Resp. low",""))&amp;IF(N70="High"," + Temp. high",IF(N70="Low"," + Temp. low","")),4,200)))</f>
        <v/>
      </c>
    </row>
    <row r="71" ht="18" customHeight="1">
      <c r="A71" s="15" t="n"/>
      <c r="B71" s="16" t="n"/>
      <c r="C71" s="17" t="n"/>
      <c r="D71" s="18" t="n"/>
      <c r="E71" s="18" t="n"/>
      <c r="F71" s="18" t="n"/>
      <c r="G71" s="18" t="n"/>
      <c r="H71" s="18" t="n"/>
      <c r="I71" s="19" t="n"/>
      <c r="J71" s="17" t="n"/>
      <c r="K71" s="20">
        <f>IF(AND(D71="",E71=""),"",IF(OR(AND(D71&lt;&gt;"",D71&gt;$C$6),AND(E71&lt;&gt;"",E71&gt;$C$7)),"High","OK"))</f>
        <v/>
      </c>
      <c r="L71" s="20">
        <f>IF(F71="","",IF(AND($C$8&lt;&gt;"",F71&gt;$C$8),"High",IF(AND($B$8&lt;&gt;"",F71&lt;$B$8),"Low","OK")))</f>
        <v/>
      </c>
      <c r="M71" s="20">
        <f>IF(G71="","",IF(AND($C$9&lt;&gt;"",G71&gt;$C$9),"High",IF(AND($B$9&lt;&gt;"",G71&lt;$B$9),"Low","OK")))</f>
        <v/>
      </c>
      <c r="N71" s="20">
        <f>IF(I71="","",IF(AND($C$10&lt;&gt;"",I71&gt;$C$10),"High",IF(AND($B$10&lt;&gt;"",I71&lt;$B$10),"Low","OK")))</f>
        <v/>
      </c>
      <c r="O71" s="21">
        <f>IF(COUNT(D71:I71)=0,"",IF(IF(K71="High"," + BP high","")&amp;IF(L71="High"," + Pulse high",IF(L71="Low"," + Pulse low",""))&amp;IF(M71="High"," + Resp. high",IF(M71="Low"," + Resp. low",""))&amp;IF(N71="High"," + Temp. high",IF(N71="Low"," + Temp. low",""))="","In range",MID(IF(K71="High"," + BP high","")&amp;IF(L71="High"," + Pulse high",IF(L71="Low"," + Pulse low",""))&amp;IF(M71="High"," + Resp. high",IF(M71="Low"," + Resp. low",""))&amp;IF(N71="High"," + Temp. high",IF(N71="Low"," + Temp. low","")),4,200)))</f>
        <v/>
      </c>
    </row>
    <row r="72" ht="18" customHeight="1">
      <c r="A72" s="15" t="n"/>
      <c r="B72" s="16" t="n"/>
      <c r="C72" s="17" t="n"/>
      <c r="D72" s="18" t="n"/>
      <c r="E72" s="18" t="n"/>
      <c r="F72" s="18" t="n"/>
      <c r="G72" s="18" t="n"/>
      <c r="H72" s="18" t="n"/>
      <c r="I72" s="19" t="n"/>
      <c r="J72" s="17" t="n"/>
      <c r="K72" s="20">
        <f>IF(AND(D72="",E72=""),"",IF(OR(AND(D72&lt;&gt;"",D72&gt;$C$6),AND(E72&lt;&gt;"",E72&gt;$C$7)),"High","OK"))</f>
        <v/>
      </c>
      <c r="L72" s="20">
        <f>IF(F72="","",IF(AND($C$8&lt;&gt;"",F72&gt;$C$8),"High",IF(AND($B$8&lt;&gt;"",F72&lt;$B$8),"Low","OK")))</f>
        <v/>
      </c>
      <c r="M72" s="20">
        <f>IF(G72="","",IF(AND($C$9&lt;&gt;"",G72&gt;$C$9),"High",IF(AND($B$9&lt;&gt;"",G72&lt;$B$9),"Low","OK")))</f>
        <v/>
      </c>
      <c r="N72" s="20">
        <f>IF(I72="","",IF(AND($C$10&lt;&gt;"",I72&gt;$C$10),"High",IF(AND($B$10&lt;&gt;"",I72&lt;$B$10),"Low","OK")))</f>
        <v/>
      </c>
      <c r="O72" s="21">
        <f>IF(COUNT(D72:I72)=0,"",IF(IF(K72="High"," + BP high","")&amp;IF(L72="High"," + Pulse high",IF(L72="Low"," + Pulse low",""))&amp;IF(M72="High"," + Resp. high",IF(M72="Low"," + Resp. low",""))&amp;IF(N72="High"," + Temp. high",IF(N72="Low"," + Temp. low",""))="","In range",MID(IF(K72="High"," + BP high","")&amp;IF(L72="High"," + Pulse high",IF(L72="Low"," + Pulse low",""))&amp;IF(M72="High"," + Resp. high",IF(M72="Low"," + Resp. low",""))&amp;IF(N72="High"," + Temp. high",IF(N72="Low"," + Temp. low","")),4,200)))</f>
        <v/>
      </c>
    </row>
    <row r="73" ht="18" customHeight="1">
      <c r="A73" s="15" t="n"/>
      <c r="B73" s="16" t="n"/>
      <c r="C73" s="17" t="n"/>
      <c r="D73" s="18" t="n"/>
      <c r="E73" s="18" t="n"/>
      <c r="F73" s="18" t="n"/>
      <c r="G73" s="18" t="n"/>
      <c r="H73" s="18" t="n"/>
      <c r="I73" s="19" t="n"/>
      <c r="J73" s="17" t="n"/>
      <c r="K73" s="20">
        <f>IF(AND(D73="",E73=""),"",IF(OR(AND(D73&lt;&gt;"",D73&gt;$C$6),AND(E73&lt;&gt;"",E73&gt;$C$7)),"High","OK"))</f>
        <v/>
      </c>
      <c r="L73" s="20">
        <f>IF(F73="","",IF(AND($C$8&lt;&gt;"",F73&gt;$C$8),"High",IF(AND($B$8&lt;&gt;"",F73&lt;$B$8),"Low","OK")))</f>
        <v/>
      </c>
      <c r="M73" s="20">
        <f>IF(G73="","",IF(AND($C$9&lt;&gt;"",G73&gt;$C$9),"High",IF(AND($B$9&lt;&gt;"",G73&lt;$B$9),"Low","OK")))</f>
        <v/>
      </c>
      <c r="N73" s="20">
        <f>IF(I73="","",IF(AND($C$10&lt;&gt;"",I73&gt;$C$10),"High",IF(AND($B$10&lt;&gt;"",I73&lt;$B$10),"Low","OK")))</f>
        <v/>
      </c>
      <c r="O73" s="21">
        <f>IF(COUNT(D73:I73)=0,"",IF(IF(K73="High"," + BP high","")&amp;IF(L73="High"," + Pulse high",IF(L73="Low"," + Pulse low",""))&amp;IF(M73="High"," + Resp. high",IF(M73="Low"," + Resp. low",""))&amp;IF(N73="High"," + Temp. high",IF(N73="Low"," + Temp. low",""))="","In range",MID(IF(K73="High"," + BP high","")&amp;IF(L73="High"," + Pulse high",IF(L73="Low"," + Pulse low",""))&amp;IF(M73="High"," + Resp. high",IF(M73="Low"," + Resp. low",""))&amp;IF(N73="High"," + Temp. high",IF(N73="Low"," + Temp. low","")),4,200)))</f>
        <v/>
      </c>
    </row>
    <row r="74" ht="18" customHeight="1">
      <c r="A74" s="15" t="n"/>
      <c r="B74" s="16" t="n"/>
      <c r="C74" s="17" t="n"/>
      <c r="D74" s="18" t="n"/>
      <c r="E74" s="18" t="n"/>
      <c r="F74" s="18" t="n"/>
      <c r="G74" s="18" t="n"/>
      <c r="H74" s="18" t="n"/>
      <c r="I74" s="19" t="n"/>
      <c r="J74" s="17" t="n"/>
      <c r="K74" s="20">
        <f>IF(AND(D74="",E74=""),"",IF(OR(AND(D74&lt;&gt;"",D74&gt;$C$6),AND(E74&lt;&gt;"",E74&gt;$C$7)),"High","OK"))</f>
        <v/>
      </c>
      <c r="L74" s="20">
        <f>IF(F74="","",IF(AND($C$8&lt;&gt;"",F74&gt;$C$8),"High",IF(AND($B$8&lt;&gt;"",F74&lt;$B$8),"Low","OK")))</f>
        <v/>
      </c>
      <c r="M74" s="20">
        <f>IF(G74="","",IF(AND($C$9&lt;&gt;"",G74&gt;$C$9),"High",IF(AND($B$9&lt;&gt;"",G74&lt;$B$9),"Low","OK")))</f>
        <v/>
      </c>
      <c r="N74" s="20">
        <f>IF(I74="","",IF(AND($C$10&lt;&gt;"",I74&gt;$C$10),"High",IF(AND($B$10&lt;&gt;"",I74&lt;$B$10),"Low","OK")))</f>
        <v/>
      </c>
      <c r="O74" s="21">
        <f>IF(COUNT(D74:I74)=0,"",IF(IF(K74="High"," + BP high","")&amp;IF(L74="High"," + Pulse high",IF(L74="Low"," + Pulse low",""))&amp;IF(M74="High"," + Resp. high",IF(M74="Low"," + Resp. low",""))&amp;IF(N74="High"," + Temp. high",IF(N74="Low"," + Temp. low",""))="","In range",MID(IF(K74="High"," + BP high","")&amp;IF(L74="High"," + Pulse high",IF(L74="Low"," + Pulse low",""))&amp;IF(M74="High"," + Resp. high",IF(M74="Low"," + Resp. low",""))&amp;IF(N74="High"," + Temp. high",IF(N74="Low"," + Temp. low","")),4,200)))</f>
        <v/>
      </c>
    </row>
    <row r="75" ht="18" customHeight="1">
      <c r="A75" s="15" t="n"/>
      <c r="B75" s="16" t="n"/>
      <c r="C75" s="17" t="n"/>
      <c r="D75" s="18" t="n"/>
      <c r="E75" s="18" t="n"/>
      <c r="F75" s="18" t="n"/>
      <c r="G75" s="18" t="n"/>
      <c r="H75" s="18" t="n"/>
      <c r="I75" s="19" t="n"/>
      <c r="J75" s="17" t="n"/>
      <c r="K75" s="20">
        <f>IF(AND(D75="",E75=""),"",IF(OR(AND(D75&lt;&gt;"",D75&gt;$C$6),AND(E75&lt;&gt;"",E75&gt;$C$7)),"High","OK"))</f>
        <v/>
      </c>
      <c r="L75" s="20">
        <f>IF(F75="","",IF(AND($C$8&lt;&gt;"",F75&gt;$C$8),"High",IF(AND($B$8&lt;&gt;"",F75&lt;$B$8),"Low","OK")))</f>
        <v/>
      </c>
      <c r="M75" s="20">
        <f>IF(G75="","",IF(AND($C$9&lt;&gt;"",G75&gt;$C$9),"High",IF(AND($B$9&lt;&gt;"",G75&lt;$B$9),"Low","OK")))</f>
        <v/>
      </c>
      <c r="N75" s="20">
        <f>IF(I75="","",IF(AND($C$10&lt;&gt;"",I75&gt;$C$10),"High",IF(AND($B$10&lt;&gt;"",I75&lt;$B$10),"Low","OK")))</f>
        <v/>
      </c>
      <c r="O75" s="21">
        <f>IF(COUNT(D75:I75)=0,"",IF(IF(K75="High"," + BP high","")&amp;IF(L75="High"," + Pulse high",IF(L75="Low"," + Pulse low",""))&amp;IF(M75="High"," + Resp. high",IF(M75="Low"," + Resp. low",""))&amp;IF(N75="High"," + Temp. high",IF(N75="Low"," + Temp. low",""))="","In range",MID(IF(K75="High"," + BP high","")&amp;IF(L75="High"," + Pulse high",IF(L75="Low"," + Pulse low",""))&amp;IF(M75="High"," + Resp. high",IF(M75="Low"," + Resp. low",""))&amp;IF(N75="High"," + Temp. high",IF(N75="Low"," + Temp. low","")),4,200)))</f>
        <v/>
      </c>
    </row>
    <row r="76" ht="18" customHeight="1">
      <c r="A76" s="15" t="n"/>
      <c r="B76" s="16" t="n"/>
      <c r="C76" s="17" t="n"/>
      <c r="D76" s="18" t="n"/>
      <c r="E76" s="18" t="n"/>
      <c r="F76" s="18" t="n"/>
      <c r="G76" s="18" t="n"/>
      <c r="H76" s="18" t="n"/>
      <c r="I76" s="19" t="n"/>
      <c r="J76" s="17" t="n"/>
      <c r="K76" s="20">
        <f>IF(AND(D76="",E76=""),"",IF(OR(AND(D76&lt;&gt;"",D76&gt;$C$6),AND(E76&lt;&gt;"",E76&gt;$C$7)),"High","OK"))</f>
        <v/>
      </c>
      <c r="L76" s="20">
        <f>IF(F76="","",IF(AND($C$8&lt;&gt;"",F76&gt;$C$8),"High",IF(AND($B$8&lt;&gt;"",F76&lt;$B$8),"Low","OK")))</f>
        <v/>
      </c>
      <c r="M76" s="20">
        <f>IF(G76="","",IF(AND($C$9&lt;&gt;"",G76&gt;$C$9),"High",IF(AND($B$9&lt;&gt;"",G76&lt;$B$9),"Low","OK")))</f>
        <v/>
      </c>
      <c r="N76" s="20">
        <f>IF(I76="","",IF(AND($C$10&lt;&gt;"",I76&gt;$C$10),"High",IF(AND($B$10&lt;&gt;"",I76&lt;$B$10),"Low","OK")))</f>
        <v/>
      </c>
      <c r="O76" s="21">
        <f>IF(COUNT(D76:I76)=0,"",IF(IF(K76="High"," + BP high","")&amp;IF(L76="High"," + Pulse high",IF(L76="Low"," + Pulse low",""))&amp;IF(M76="High"," + Resp. high",IF(M76="Low"," + Resp. low",""))&amp;IF(N76="High"," + Temp. high",IF(N76="Low"," + Temp. low",""))="","In range",MID(IF(K76="High"," + BP high","")&amp;IF(L76="High"," + Pulse high",IF(L76="Low"," + Pulse low",""))&amp;IF(M76="High"," + Resp. high",IF(M76="Low"," + Resp. low",""))&amp;IF(N76="High"," + Temp. high",IF(N76="Low"," + Temp. low","")),4,200)))</f>
        <v/>
      </c>
    </row>
    <row r="77" ht="18" customHeight="1">
      <c r="A77" s="15" t="n"/>
      <c r="B77" s="16" t="n"/>
      <c r="C77" s="17" t="n"/>
      <c r="D77" s="18" t="n"/>
      <c r="E77" s="18" t="n"/>
      <c r="F77" s="18" t="n"/>
      <c r="G77" s="18" t="n"/>
      <c r="H77" s="18" t="n"/>
      <c r="I77" s="19" t="n"/>
      <c r="J77" s="17" t="n"/>
      <c r="K77" s="20">
        <f>IF(AND(D77="",E77=""),"",IF(OR(AND(D77&lt;&gt;"",D77&gt;$C$6),AND(E77&lt;&gt;"",E77&gt;$C$7)),"High","OK"))</f>
        <v/>
      </c>
      <c r="L77" s="20">
        <f>IF(F77="","",IF(AND($C$8&lt;&gt;"",F77&gt;$C$8),"High",IF(AND($B$8&lt;&gt;"",F77&lt;$B$8),"Low","OK")))</f>
        <v/>
      </c>
      <c r="M77" s="20">
        <f>IF(G77="","",IF(AND($C$9&lt;&gt;"",G77&gt;$C$9),"High",IF(AND($B$9&lt;&gt;"",G77&lt;$B$9),"Low","OK")))</f>
        <v/>
      </c>
      <c r="N77" s="20">
        <f>IF(I77="","",IF(AND($C$10&lt;&gt;"",I77&gt;$C$10),"High",IF(AND($B$10&lt;&gt;"",I77&lt;$B$10),"Low","OK")))</f>
        <v/>
      </c>
      <c r="O77" s="21">
        <f>IF(COUNT(D77:I77)=0,"",IF(IF(K77="High"," + BP high","")&amp;IF(L77="High"," + Pulse high",IF(L77="Low"," + Pulse low",""))&amp;IF(M77="High"," + Resp. high",IF(M77="Low"," + Resp. low",""))&amp;IF(N77="High"," + Temp. high",IF(N77="Low"," + Temp. low",""))="","In range",MID(IF(K77="High"," + BP high","")&amp;IF(L77="High"," + Pulse high",IF(L77="Low"," + Pulse low",""))&amp;IF(M77="High"," + Resp. high",IF(M77="Low"," + Resp. low",""))&amp;IF(N77="High"," + Temp. high",IF(N77="Low"," + Temp. low","")),4,200)))</f>
        <v/>
      </c>
    </row>
    <row r="78" ht="18" customHeight="1">
      <c r="A78" s="15" t="n"/>
      <c r="B78" s="16" t="n"/>
      <c r="C78" s="17" t="n"/>
      <c r="D78" s="18" t="n"/>
      <c r="E78" s="18" t="n"/>
      <c r="F78" s="18" t="n"/>
      <c r="G78" s="18" t="n"/>
      <c r="H78" s="18" t="n"/>
      <c r="I78" s="19" t="n"/>
      <c r="J78" s="17" t="n"/>
      <c r="K78" s="20">
        <f>IF(AND(D78="",E78=""),"",IF(OR(AND(D78&lt;&gt;"",D78&gt;$C$6),AND(E78&lt;&gt;"",E78&gt;$C$7)),"High","OK"))</f>
        <v/>
      </c>
      <c r="L78" s="20">
        <f>IF(F78="","",IF(AND($C$8&lt;&gt;"",F78&gt;$C$8),"High",IF(AND($B$8&lt;&gt;"",F78&lt;$B$8),"Low","OK")))</f>
        <v/>
      </c>
      <c r="M78" s="20">
        <f>IF(G78="","",IF(AND($C$9&lt;&gt;"",G78&gt;$C$9),"High",IF(AND($B$9&lt;&gt;"",G78&lt;$B$9),"Low","OK")))</f>
        <v/>
      </c>
      <c r="N78" s="20">
        <f>IF(I78="","",IF(AND($C$10&lt;&gt;"",I78&gt;$C$10),"High",IF(AND($B$10&lt;&gt;"",I78&lt;$B$10),"Low","OK")))</f>
        <v/>
      </c>
      <c r="O78" s="21">
        <f>IF(COUNT(D78:I78)=0,"",IF(IF(K78="High"," + BP high","")&amp;IF(L78="High"," + Pulse high",IF(L78="Low"," + Pulse low",""))&amp;IF(M78="High"," + Resp. high",IF(M78="Low"," + Resp. low",""))&amp;IF(N78="High"," + Temp. high",IF(N78="Low"," + Temp. low",""))="","In range",MID(IF(K78="High"," + BP high","")&amp;IF(L78="High"," + Pulse high",IF(L78="Low"," + Pulse low",""))&amp;IF(M78="High"," + Resp. high",IF(M78="Low"," + Resp. low",""))&amp;IF(N78="High"," + Temp. high",IF(N78="Low"," + Temp. low","")),4,200)))</f>
        <v/>
      </c>
    </row>
    <row r="79" ht="18" customHeight="1">
      <c r="A79" s="15" t="n"/>
      <c r="B79" s="16" t="n"/>
      <c r="C79" s="17" t="n"/>
      <c r="D79" s="18" t="n"/>
      <c r="E79" s="18" t="n"/>
      <c r="F79" s="18" t="n"/>
      <c r="G79" s="18" t="n"/>
      <c r="H79" s="18" t="n"/>
      <c r="I79" s="19" t="n"/>
      <c r="J79" s="17" t="n"/>
      <c r="K79" s="20">
        <f>IF(AND(D79="",E79=""),"",IF(OR(AND(D79&lt;&gt;"",D79&gt;$C$6),AND(E79&lt;&gt;"",E79&gt;$C$7)),"High","OK"))</f>
        <v/>
      </c>
      <c r="L79" s="20">
        <f>IF(F79="","",IF(AND($C$8&lt;&gt;"",F79&gt;$C$8),"High",IF(AND($B$8&lt;&gt;"",F79&lt;$B$8),"Low","OK")))</f>
        <v/>
      </c>
      <c r="M79" s="20">
        <f>IF(G79="","",IF(AND($C$9&lt;&gt;"",G79&gt;$C$9),"High",IF(AND($B$9&lt;&gt;"",G79&lt;$B$9),"Low","OK")))</f>
        <v/>
      </c>
      <c r="N79" s="20">
        <f>IF(I79="","",IF(AND($C$10&lt;&gt;"",I79&gt;$C$10),"High",IF(AND($B$10&lt;&gt;"",I79&lt;$B$10),"Low","OK")))</f>
        <v/>
      </c>
      <c r="O79" s="21">
        <f>IF(COUNT(D79:I79)=0,"",IF(IF(K79="High"," + BP high","")&amp;IF(L79="High"," + Pulse high",IF(L79="Low"," + Pulse low",""))&amp;IF(M79="High"," + Resp. high",IF(M79="Low"," + Resp. low",""))&amp;IF(N79="High"," + Temp. high",IF(N79="Low"," + Temp. low",""))="","In range",MID(IF(K79="High"," + BP high","")&amp;IF(L79="High"," + Pulse high",IF(L79="Low"," + Pulse low",""))&amp;IF(M79="High"," + Resp. high",IF(M79="Low"," + Resp. low",""))&amp;IF(N79="High"," + Temp. high",IF(N79="Low"," + Temp. low","")),4,200)))</f>
        <v/>
      </c>
    </row>
    <row r="80" ht="18" customHeight="1">
      <c r="A80" s="15" t="n"/>
      <c r="B80" s="16" t="n"/>
      <c r="C80" s="17" t="n"/>
      <c r="D80" s="18" t="n"/>
      <c r="E80" s="18" t="n"/>
      <c r="F80" s="18" t="n"/>
      <c r="G80" s="18" t="n"/>
      <c r="H80" s="18" t="n"/>
      <c r="I80" s="19" t="n"/>
      <c r="J80" s="17" t="n"/>
      <c r="K80" s="20">
        <f>IF(AND(D80="",E80=""),"",IF(OR(AND(D80&lt;&gt;"",D80&gt;$C$6),AND(E80&lt;&gt;"",E80&gt;$C$7)),"High","OK"))</f>
        <v/>
      </c>
      <c r="L80" s="20">
        <f>IF(F80="","",IF(AND($C$8&lt;&gt;"",F80&gt;$C$8),"High",IF(AND($B$8&lt;&gt;"",F80&lt;$B$8),"Low","OK")))</f>
        <v/>
      </c>
      <c r="M80" s="20">
        <f>IF(G80="","",IF(AND($C$9&lt;&gt;"",G80&gt;$C$9),"High",IF(AND($B$9&lt;&gt;"",G80&lt;$B$9),"Low","OK")))</f>
        <v/>
      </c>
      <c r="N80" s="20">
        <f>IF(I80="","",IF(AND($C$10&lt;&gt;"",I80&gt;$C$10),"High",IF(AND($B$10&lt;&gt;"",I80&lt;$B$10),"Low","OK")))</f>
        <v/>
      </c>
      <c r="O80" s="21">
        <f>IF(COUNT(D80:I80)=0,"",IF(IF(K80="High"," + BP high","")&amp;IF(L80="High"," + Pulse high",IF(L80="Low"," + Pulse low",""))&amp;IF(M80="High"," + Resp. high",IF(M80="Low"," + Resp. low",""))&amp;IF(N80="High"," + Temp. high",IF(N80="Low"," + Temp. low",""))="","In range",MID(IF(K80="High"," + BP high","")&amp;IF(L80="High"," + Pulse high",IF(L80="Low"," + Pulse low",""))&amp;IF(M80="High"," + Resp. high",IF(M80="Low"," + Resp. low",""))&amp;IF(N80="High"," + Temp. high",IF(N80="Low"," + Temp. low","")),4,200)))</f>
        <v/>
      </c>
    </row>
    <row r="81" ht="18" customHeight="1">
      <c r="A81" s="15" t="n"/>
      <c r="B81" s="16" t="n"/>
      <c r="C81" s="17" t="n"/>
      <c r="D81" s="18" t="n"/>
      <c r="E81" s="18" t="n"/>
      <c r="F81" s="18" t="n"/>
      <c r="G81" s="18" t="n"/>
      <c r="H81" s="18" t="n"/>
      <c r="I81" s="19" t="n"/>
      <c r="J81" s="17" t="n"/>
      <c r="K81" s="20">
        <f>IF(AND(D81="",E81=""),"",IF(OR(AND(D81&lt;&gt;"",D81&gt;$C$6),AND(E81&lt;&gt;"",E81&gt;$C$7)),"High","OK"))</f>
        <v/>
      </c>
      <c r="L81" s="20">
        <f>IF(F81="","",IF(AND($C$8&lt;&gt;"",F81&gt;$C$8),"High",IF(AND($B$8&lt;&gt;"",F81&lt;$B$8),"Low","OK")))</f>
        <v/>
      </c>
      <c r="M81" s="20">
        <f>IF(G81="","",IF(AND($C$9&lt;&gt;"",G81&gt;$C$9),"High",IF(AND($B$9&lt;&gt;"",G81&lt;$B$9),"Low","OK")))</f>
        <v/>
      </c>
      <c r="N81" s="20">
        <f>IF(I81="","",IF(AND($C$10&lt;&gt;"",I81&gt;$C$10),"High",IF(AND($B$10&lt;&gt;"",I81&lt;$B$10),"Low","OK")))</f>
        <v/>
      </c>
      <c r="O81" s="21">
        <f>IF(COUNT(D81:I81)=0,"",IF(IF(K81="High"," + BP high","")&amp;IF(L81="High"," + Pulse high",IF(L81="Low"," + Pulse low",""))&amp;IF(M81="High"," + Resp. high",IF(M81="Low"," + Resp. low",""))&amp;IF(N81="High"," + Temp. high",IF(N81="Low"," + Temp. low",""))="","In range",MID(IF(K81="High"," + BP high","")&amp;IF(L81="High"," + Pulse high",IF(L81="Low"," + Pulse low",""))&amp;IF(M81="High"," + Resp. high",IF(M81="Low"," + Resp. low",""))&amp;IF(N81="High"," + Temp. high",IF(N81="Low"," + Temp. low","")),4,200)))</f>
        <v/>
      </c>
    </row>
    <row r="82" ht="18" customHeight="1">
      <c r="A82" s="15" t="n"/>
      <c r="B82" s="16" t="n"/>
      <c r="C82" s="17" t="n"/>
      <c r="D82" s="18" t="n"/>
      <c r="E82" s="18" t="n"/>
      <c r="F82" s="18" t="n"/>
      <c r="G82" s="18" t="n"/>
      <c r="H82" s="18" t="n"/>
      <c r="I82" s="19" t="n"/>
      <c r="J82" s="17" t="n"/>
      <c r="K82" s="20">
        <f>IF(AND(D82="",E82=""),"",IF(OR(AND(D82&lt;&gt;"",D82&gt;$C$6),AND(E82&lt;&gt;"",E82&gt;$C$7)),"High","OK"))</f>
        <v/>
      </c>
      <c r="L82" s="20">
        <f>IF(F82="","",IF(AND($C$8&lt;&gt;"",F82&gt;$C$8),"High",IF(AND($B$8&lt;&gt;"",F82&lt;$B$8),"Low","OK")))</f>
        <v/>
      </c>
      <c r="M82" s="20">
        <f>IF(G82="","",IF(AND($C$9&lt;&gt;"",G82&gt;$C$9),"High",IF(AND($B$9&lt;&gt;"",G82&lt;$B$9),"Low","OK")))</f>
        <v/>
      </c>
      <c r="N82" s="20">
        <f>IF(I82="","",IF(AND($C$10&lt;&gt;"",I82&gt;$C$10),"High",IF(AND($B$10&lt;&gt;"",I82&lt;$B$10),"Low","OK")))</f>
        <v/>
      </c>
      <c r="O82" s="21">
        <f>IF(COUNT(D82:I82)=0,"",IF(IF(K82="High"," + BP high","")&amp;IF(L82="High"," + Pulse high",IF(L82="Low"," + Pulse low",""))&amp;IF(M82="High"," + Resp. high",IF(M82="Low"," + Resp. low",""))&amp;IF(N82="High"," + Temp. high",IF(N82="Low"," + Temp. low",""))="","In range",MID(IF(K82="High"," + BP high","")&amp;IF(L82="High"," + Pulse high",IF(L82="Low"," + Pulse low",""))&amp;IF(M82="High"," + Resp. high",IF(M82="Low"," + Resp. low",""))&amp;IF(N82="High"," + Temp. high",IF(N82="Low"," + Temp. low","")),4,200)))</f>
        <v/>
      </c>
    </row>
    <row r="83" ht="18" customHeight="1">
      <c r="A83" s="15" t="n"/>
      <c r="B83" s="16" t="n"/>
      <c r="C83" s="17" t="n"/>
      <c r="D83" s="18" t="n"/>
      <c r="E83" s="18" t="n"/>
      <c r="F83" s="18" t="n"/>
      <c r="G83" s="18" t="n"/>
      <c r="H83" s="18" t="n"/>
      <c r="I83" s="19" t="n"/>
      <c r="J83" s="17" t="n"/>
      <c r="K83" s="20">
        <f>IF(AND(D83="",E83=""),"",IF(OR(AND(D83&lt;&gt;"",D83&gt;$C$6),AND(E83&lt;&gt;"",E83&gt;$C$7)),"High","OK"))</f>
        <v/>
      </c>
      <c r="L83" s="20">
        <f>IF(F83="","",IF(AND($C$8&lt;&gt;"",F83&gt;$C$8),"High",IF(AND($B$8&lt;&gt;"",F83&lt;$B$8),"Low","OK")))</f>
        <v/>
      </c>
      <c r="M83" s="20">
        <f>IF(G83="","",IF(AND($C$9&lt;&gt;"",G83&gt;$C$9),"High",IF(AND($B$9&lt;&gt;"",G83&lt;$B$9),"Low","OK")))</f>
        <v/>
      </c>
      <c r="N83" s="20">
        <f>IF(I83="","",IF(AND($C$10&lt;&gt;"",I83&gt;$C$10),"High",IF(AND($B$10&lt;&gt;"",I83&lt;$B$10),"Low","OK")))</f>
        <v/>
      </c>
      <c r="O83" s="21">
        <f>IF(COUNT(D83:I83)=0,"",IF(IF(K83="High"," + BP high","")&amp;IF(L83="High"," + Pulse high",IF(L83="Low"," + Pulse low",""))&amp;IF(M83="High"," + Resp. high",IF(M83="Low"," + Resp. low",""))&amp;IF(N83="High"," + Temp. high",IF(N83="Low"," + Temp. low",""))="","In range",MID(IF(K83="High"," + BP high","")&amp;IF(L83="High"," + Pulse high",IF(L83="Low"," + Pulse low",""))&amp;IF(M83="High"," + Resp. high",IF(M83="Low"," + Resp. low",""))&amp;IF(N83="High"," + Temp. high",IF(N83="Low"," + Temp. low","")),4,200)))</f>
        <v/>
      </c>
    </row>
    <row r="84" ht="18" customHeight="1">
      <c r="A84" s="15" t="n"/>
      <c r="B84" s="16" t="n"/>
      <c r="C84" s="17" t="n"/>
      <c r="D84" s="18" t="n"/>
      <c r="E84" s="18" t="n"/>
      <c r="F84" s="18" t="n"/>
      <c r="G84" s="18" t="n"/>
      <c r="H84" s="18" t="n"/>
      <c r="I84" s="19" t="n"/>
      <c r="J84" s="17" t="n"/>
      <c r="K84" s="20">
        <f>IF(AND(D84="",E84=""),"",IF(OR(AND(D84&lt;&gt;"",D84&gt;$C$6),AND(E84&lt;&gt;"",E84&gt;$C$7)),"High","OK"))</f>
        <v/>
      </c>
      <c r="L84" s="20">
        <f>IF(F84="","",IF(AND($C$8&lt;&gt;"",F84&gt;$C$8),"High",IF(AND($B$8&lt;&gt;"",F84&lt;$B$8),"Low","OK")))</f>
        <v/>
      </c>
      <c r="M84" s="20">
        <f>IF(G84="","",IF(AND($C$9&lt;&gt;"",G84&gt;$C$9),"High",IF(AND($B$9&lt;&gt;"",G84&lt;$B$9),"Low","OK")))</f>
        <v/>
      </c>
      <c r="N84" s="20">
        <f>IF(I84="","",IF(AND($C$10&lt;&gt;"",I84&gt;$C$10),"High",IF(AND($B$10&lt;&gt;"",I84&lt;$B$10),"Low","OK")))</f>
        <v/>
      </c>
      <c r="O84" s="21">
        <f>IF(COUNT(D84:I84)=0,"",IF(IF(K84="High"," + BP high","")&amp;IF(L84="High"," + Pulse high",IF(L84="Low"," + Pulse low",""))&amp;IF(M84="High"," + Resp. high",IF(M84="Low"," + Resp. low",""))&amp;IF(N84="High"," + Temp. high",IF(N84="Low"," + Temp. low",""))="","In range",MID(IF(K84="High"," + BP high","")&amp;IF(L84="High"," + Pulse high",IF(L84="Low"," + Pulse low",""))&amp;IF(M84="High"," + Resp. high",IF(M84="Low"," + Resp. low",""))&amp;IF(N84="High"," + Temp. high",IF(N84="Low"," + Temp. low","")),4,200)))</f>
        <v/>
      </c>
    </row>
    <row r="85" ht="18" customHeight="1">
      <c r="A85" s="15" t="n"/>
      <c r="B85" s="16" t="n"/>
      <c r="C85" s="17" t="n"/>
      <c r="D85" s="18" t="n"/>
      <c r="E85" s="18" t="n"/>
      <c r="F85" s="18" t="n"/>
      <c r="G85" s="18" t="n"/>
      <c r="H85" s="18" t="n"/>
      <c r="I85" s="19" t="n"/>
      <c r="J85" s="17" t="n"/>
      <c r="K85" s="20">
        <f>IF(AND(D85="",E85=""),"",IF(OR(AND(D85&lt;&gt;"",D85&gt;$C$6),AND(E85&lt;&gt;"",E85&gt;$C$7)),"High","OK"))</f>
        <v/>
      </c>
      <c r="L85" s="20">
        <f>IF(F85="","",IF(AND($C$8&lt;&gt;"",F85&gt;$C$8),"High",IF(AND($B$8&lt;&gt;"",F85&lt;$B$8),"Low","OK")))</f>
        <v/>
      </c>
      <c r="M85" s="20">
        <f>IF(G85="","",IF(AND($C$9&lt;&gt;"",G85&gt;$C$9),"High",IF(AND($B$9&lt;&gt;"",G85&lt;$B$9),"Low","OK")))</f>
        <v/>
      </c>
      <c r="N85" s="20">
        <f>IF(I85="","",IF(AND($C$10&lt;&gt;"",I85&gt;$C$10),"High",IF(AND($B$10&lt;&gt;"",I85&lt;$B$10),"Low","OK")))</f>
        <v/>
      </c>
      <c r="O85" s="21">
        <f>IF(COUNT(D85:I85)=0,"",IF(IF(K85="High"," + BP high","")&amp;IF(L85="High"," + Pulse high",IF(L85="Low"," + Pulse low",""))&amp;IF(M85="High"," + Resp. high",IF(M85="Low"," + Resp. low",""))&amp;IF(N85="High"," + Temp. high",IF(N85="Low"," + Temp. low",""))="","In range",MID(IF(K85="High"," + BP high","")&amp;IF(L85="High"," + Pulse high",IF(L85="Low"," + Pulse low",""))&amp;IF(M85="High"," + Resp. high",IF(M85="Low"," + Resp. low",""))&amp;IF(N85="High"," + Temp. high",IF(N85="Low"," + Temp. low","")),4,200)))</f>
        <v/>
      </c>
    </row>
    <row r="86" ht="18" customHeight="1">
      <c r="A86" s="15" t="n"/>
      <c r="B86" s="16" t="n"/>
      <c r="C86" s="17" t="n"/>
      <c r="D86" s="18" t="n"/>
      <c r="E86" s="18" t="n"/>
      <c r="F86" s="18" t="n"/>
      <c r="G86" s="18" t="n"/>
      <c r="H86" s="18" t="n"/>
      <c r="I86" s="19" t="n"/>
      <c r="J86" s="17" t="n"/>
      <c r="K86" s="20">
        <f>IF(AND(D86="",E86=""),"",IF(OR(AND(D86&lt;&gt;"",D86&gt;$C$6),AND(E86&lt;&gt;"",E86&gt;$C$7)),"High","OK"))</f>
        <v/>
      </c>
      <c r="L86" s="20">
        <f>IF(F86="","",IF(AND($C$8&lt;&gt;"",F86&gt;$C$8),"High",IF(AND($B$8&lt;&gt;"",F86&lt;$B$8),"Low","OK")))</f>
        <v/>
      </c>
      <c r="M86" s="20">
        <f>IF(G86="","",IF(AND($C$9&lt;&gt;"",G86&gt;$C$9),"High",IF(AND($B$9&lt;&gt;"",G86&lt;$B$9),"Low","OK")))</f>
        <v/>
      </c>
      <c r="N86" s="20">
        <f>IF(I86="","",IF(AND($C$10&lt;&gt;"",I86&gt;$C$10),"High",IF(AND($B$10&lt;&gt;"",I86&lt;$B$10),"Low","OK")))</f>
        <v/>
      </c>
      <c r="O86" s="21">
        <f>IF(COUNT(D86:I86)=0,"",IF(IF(K86="High"," + BP high","")&amp;IF(L86="High"," + Pulse high",IF(L86="Low"," + Pulse low",""))&amp;IF(M86="High"," + Resp. high",IF(M86="Low"," + Resp. low",""))&amp;IF(N86="High"," + Temp. high",IF(N86="Low"," + Temp. low",""))="","In range",MID(IF(K86="High"," + BP high","")&amp;IF(L86="High"," + Pulse high",IF(L86="Low"," + Pulse low",""))&amp;IF(M86="High"," + Resp. high",IF(M86="Low"," + Resp. low",""))&amp;IF(N86="High"," + Temp. high",IF(N86="Low"," + Temp. low","")),4,200)))</f>
        <v/>
      </c>
    </row>
    <row r="87" ht="18" customHeight="1">
      <c r="A87" s="15" t="n"/>
      <c r="B87" s="16" t="n"/>
      <c r="C87" s="17" t="n"/>
      <c r="D87" s="18" t="n"/>
      <c r="E87" s="18" t="n"/>
      <c r="F87" s="18" t="n"/>
      <c r="G87" s="18" t="n"/>
      <c r="H87" s="18" t="n"/>
      <c r="I87" s="19" t="n"/>
      <c r="J87" s="17" t="n"/>
      <c r="K87" s="20">
        <f>IF(AND(D87="",E87=""),"",IF(OR(AND(D87&lt;&gt;"",D87&gt;$C$6),AND(E87&lt;&gt;"",E87&gt;$C$7)),"High","OK"))</f>
        <v/>
      </c>
      <c r="L87" s="20">
        <f>IF(F87="","",IF(AND($C$8&lt;&gt;"",F87&gt;$C$8),"High",IF(AND($B$8&lt;&gt;"",F87&lt;$B$8),"Low","OK")))</f>
        <v/>
      </c>
      <c r="M87" s="20">
        <f>IF(G87="","",IF(AND($C$9&lt;&gt;"",G87&gt;$C$9),"High",IF(AND($B$9&lt;&gt;"",G87&lt;$B$9),"Low","OK")))</f>
        <v/>
      </c>
      <c r="N87" s="20">
        <f>IF(I87="","",IF(AND($C$10&lt;&gt;"",I87&gt;$C$10),"High",IF(AND($B$10&lt;&gt;"",I87&lt;$B$10),"Low","OK")))</f>
        <v/>
      </c>
      <c r="O87" s="21">
        <f>IF(COUNT(D87:I87)=0,"",IF(IF(K87="High"," + BP high","")&amp;IF(L87="High"," + Pulse high",IF(L87="Low"," + Pulse low",""))&amp;IF(M87="High"," + Resp. high",IF(M87="Low"," + Resp. low",""))&amp;IF(N87="High"," + Temp. high",IF(N87="Low"," + Temp. low",""))="","In range",MID(IF(K87="High"," + BP high","")&amp;IF(L87="High"," + Pulse high",IF(L87="Low"," + Pulse low",""))&amp;IF(M87="High"," + Resp. high",IF(M87="Low"," + Resp. low",""))&amp;IF(N87="High"," + Temp. high",IF(N87="Low"," + Temp. low","")),4,200)))</f>
        <v/>
      </c>
    </row>
    <row r="88" ht="18" customHeight="1">
      <c r="A88" s="15" t="n"/>
      <c r="B88" s="16" t="n"/>
      <c r="C88" s="17" t="n"/>
      <c r="D88" s="18" t="n"/>
      <c r="E88" s="18" t="n"/>
      <c r="F88" s="18" t="n"/>
      <c r="G88" s="18" t="n"/>
      <c r="H88" s="18" t="n"/>
      <c r="I88" s="19" t="n"/>
      <c r="J88" s="17" t="n"/>
      <c r="K88" s="20">
        <f>IF(AND(D88="",E88=""),"",IF(OR(AND(D88&lt;&gt;"",D88&gt;$C$6),AND(E88&lt;&gt;"",E88&gt;$C$7)),"High","OK"))</f>
        <v/>
      </c>
      <c r="L88" s="20">
        <f>IF(F88="","",IF(AND($C$8&lt;&gt;"",F88&gt;$C$8),"High",IF(AND($B$8&lt;&gt;"",F88&lt;$B$8),"Low","OK")))</f>
        <v/>
      </c>
      <c r="M88" s="20">
        <f>IF(G88="","",IF(AND($C$9&lt;&gt;"",G88&gt;$C$9),"High",IF(AND($B$9&lt;&gt;"",G88&lt;$B$9),"Low","OK")))</f>
        <v/>
      </c>
      <c r="N88" s="20">
        <f>IF(I88="","",IF(AND($C$10&lt;&gt;"",I88&gt;$C$10),"High",IF(AND($B$10&lt;&gt;"",I88&lt;$B$10),"Low","OK")))</f>
        <v/>
      </c>
      <c r="O88" s="21">
        <f>IF(COUNT(D88:I88)=0,"",IF(IF(K88="High"," + BP high","")&amp;IF(L88="High"," + Pulse high",IF(L88="Low"," + Pulse low",""))&amp;IF(M88="High"," + Resp. high",IF(M88="Low"," + Resp. low",""))&amp;IF(N88="High"," + Temp. high",IF(N88="Low"," + Temp. low",""))="","In range",MID(IF(K88="High"," + BP high","")&amp;IF(L88="High"," + Pulse high",IF(L88="Low"," + Pulse low",""))&amp;IF(M88="High"," + Resp. high",IF(M88="Low"," + Resp. low",""))&amp;IF(N88="High"," + Temp. high",IF(N88="Low"," + Temp. low","")),4,200)))</f>
        <v/>
      </c>
    </row>
    <row r="89" ht="18" customHeight="1">
      <c r="A89" s="15" t="n"/>
      <c r="B89" s="16" t="n"/>
      <c r="C89" s="17" t="n"/>
      <c r="D89" s="18" t="n"/>
      <c r="E89" s="18" t="n"/>
      <c r="F89" s="18" t="n"/>
      <c r="G89" s="18" t="n"/>
      <c r="H89" s="18" t="n"/>
      <c r="I89" s="19" t="n"/>
      <c r="J89" s="17" t="n"/>
      <c r="K89" s="20">
        <f>IF(AND(D89="",E89=""),"",IF(OR(AND(D89&lt;&gt;"",D89&gt;$C$6),AND(E89&lt;&gt;"",E89&gt;$C$7)),"High","OK"))</f>
        <v/>
      </c>
      <c r="L89" s="20">
        <f>IF(F89="","",IF(AND($C$8&lt;&gt;"",F89&gt;$C$8),"High",IF(AND($B$8&lt;&gt;"",F89&lt;$B$8),"Low","OK")))</f>
        <v/>
      </c>
      <c r="M89" s="20">
        <f>IF(G89="","",IF(AND($C$9&lt;&gt;"",G89&gt;$C$9),"High",IF(AND($B$9&lt;&gt;"",G89&lt;$B$9),"Low","OK")))</f>
        <v/>
      </c>
      <c r="N89" s="20">
        <f>IF(I89="","",IF(AND($C$10&lt;&gt;"",I89&gt;$C$10),"High",IF(AND($B$10&lt;&gt;"",I89&lt;$B$10),"Low","OK")))</f>
        <v/>
      </c>
      <c r="O89" s="21">
        <f>IF(COUNT(D89:I89)=0,"",IF(IF(K89="High"," + BP high","")&amp;IF(L89="High"," + Pulse high",IF(L89="Low"," + Pulse low",""))&amp;IF(M89="High"," + Resp. high",IF(M89="Low"," + Resp. low",""))&amp;IF(N89="High"," + Temp. high",IF(N89="Low"," + Temp. low",""))="","In range",MID(IF(K89="High"," + BP high","")&amp;IF(L89="High"," + Pulse high",IF(L89="Low"," + Pulse low",""))&amp;IF(M89="High"," + Resp. high",IF(M89="Low"," + Resp. low",""))&amp;IF(N89="High"," + Temp. high",IF(N89="Low"," + Temp. low","")),4,200)))</f>
        <v/>
      </c>
    </row>
    <row r="90" ht="18" customHeight="1">
      <c r="A90" s="15" t="n"/>
      <c r="B90" s="16" t="n"/>
      <c r="C90" s="17" t="n"/>
      <c r="D90" s="18" t="n"/>
      <c r="E90" s="18" t="n"/>
      <c r="F90" s="18" t="n"/>
      <c r="G90" s="18" t="n"/>
      <c r="H90" s="18" t="n"/>
      <c r="I90" s="19" t="n"/>
      <c r="J90" s="17" t="n"/>
      <c r="K90" s="20">
        <f>IF(AND(D90="",E90=""),"",IF(OR(AND(D90&lt;&gt;"",D90&gt;$C$6),AND(E90&lt;&gt;"",E90&gt;$C$7)),"High","OK"))</f>
        <v/>
      </c>
      <c r="L90" s="20">
        <f>IF(F90="","",IF(AND($C$8&lt;&gt;"",F90&gt;$C$8),"High",IF(AND($B$8&lt;&gt;"",F90&lt;$B$8),"Low","OK")))</f>
        <v/>
      </c>
      <c r="M90" s="20">
        <f>IF(G90="","",IF(AND($C$9&lt;&gt;"",G90&gt;$C$9),"High",IF(AND($B$9&lt;&gt;"",G90&lt;$B$9),"Low","OK")))</f>
        <v/>
      </c>
      <c r="N90" s="20">
        <f>IF(I90="","",IF(AND($C$10&lt;&gt;"",I90&gt;$C$10),"High",IF(AND($B$10&lt;&gt;"",I90&lt;$B$10),"Low","OK")))</f>
        <v/>
      </c>
      <c r="O90" s="21">
        <f>IF(COUNT(D90:I90)=0,"",IF(IF(K90="High"," + BP high","")&amp;IF(L90="High"," + Pulse high",IF(L90="Low"," + Pulse low",""))&amp;IF(M90="High"," + Resp. high",IF(M90="Low"," + Resp. low",""))&amp;IF(N90="High"," + Temp. high",IF(N90="Low"," + Temp. low",""))="","In range",MID(IF(K90="High"," + BP high","")&amp;IF(L90="High"," + Pulse high",IF(L90="Low"," + Pulse low",""))&amp;IF(M90="High"," + Resp. high",IF(M90="Low"," + Resp. low",""))&amp;IF(N90="High"," + Temp. high",IF(N90="Low"," + Temp. low","")),4,200)))</f>
        <v/>
      </c>
    </row>
    <row r="91" ht="18" customHeight="1">
      <c r="A91" s="15" t="n"/>
      <c r="B91" s="16" t="n"/>
      <c r="C91" s="17" t="n"/>
      <c r="D91" s="18" t="n"/>
      <c r="E91" s="18" t="n"/>
      <c r="F91" s="18" t="n"/>
      <c r="G91" s="18" t="n"/>
      <c r="H91" s="18" t="n"/>
      <c r="I91" s="19" t="n"/>
      <c r="J91" s="17" t="n"/>
      <c r="K91" s="20">
        <f>IF(AND(D91="",E91=""),"",IF(OR(AND(D91&lt;&gt;"",D91&gt;$C$6),AND(E91&lt;&gt;"",E91&gt;$C$7)),"High","OK"))</f>
        <v/>
      </c>
      <c r="L91" s="20">
        <f>IF(F91="","",IF(AND($C$8&lt;&gt;"",F91&gt;$C$8),"High",IF(AND($B$8&lt;&gt;"",F91&lt;$B$8),"Low","OK")))</f>
        <v/>
      </c>
      <c r="M91" s="20">
        <f>IF(G91="","",IF(AND($C$9&lt;&gt;"",G91&gt;$C$9),"High",IF(AND($B$9&lt;&gt;"",G91&lt;$B$9),"Low","OK")))</f>
        <v/>
      </c>
      <c r="N91" s="20">
        <f>IF(I91="","",IF(AND($C$10&lt;&gt;"",I91&gt;$C$10),"High",IF(AND($B$10&lt;&gt;"",I91&lt;$B$10),"Low","OK")))</f>
        <v/>
      </c>
      <c r="O91" s="21">
        <f>IF(COUNT(D91:I91)=0,"",IF(IF(K91="High"," + BP high","")&amp;IF(L91="High"," + Pulse high",IF(L91="Low"," + Pulse low",""))&amp;IF(M91="High"," + Resp. high",IF(M91="Low"," + Resp. low",""))&amp;IF(N91="High"," + Temp. high",IF(N91="Low"," + Temp. low",""))="","In range",MID(IF(K91="High"," + BP high","")&amp;IF(L91="High"," + Pulse high",IF(L91="Low"," + Pulse low",""))&amp;IF(M91="High"," + Resp. high",IF(M91="Low"," + Resp. low",""))&amp;IF(N91="High"," + Temp. high",IF(N91="Low"," + Temp. low","")),4,200)))</f>
        <v/>
      </c>
    </row>
    <row r="92" ht="18" customHeight="1">
      <c r="A92" s="15" t="n"/>
      <c r="B92" s="16" t="n"/>
      <c r="C92" s="17" t="n"/>
      <c r="D92" s="18" t="n"/>
      <c r="E92" s="18" t="n"/>
      <c r="F92" s="18" t="n"/>
      <c r="G92" s="18" t="n"/>
      <c r="H92" s="18" t="n"/>
      <c r="I92" s="19" t="n"/>
      <c r="J92" s="17" t="n"/>
      <c r="K92" s="20">
        <f>IF(AND(D92="",E92=""),"",IF(OR(AND(D92&lt;&gt;"",D92&gt;$C$6),AND(E92&lt;&gt;"",E92&gt;$C$7)),"High","OK"))</f>
        <v/>
      </c>
      <c r="L92" s="20">
        <f>IF(F92="","",IF(AND($C$8&lt;&gt;"",F92&gt;$C$8),"High",IF(AND($B$8&lt;&gt;"",F92&lt;$B$8),"Low","OK")))</f>
        <v/>
      </c>
      <c r="M92" s="20">
        <f>IF(G92="","",IF(AND($C$9&lt;&gt;"",G92&gt;$C$9),"High",IF(AND($B$9&lt;&gt;"",G92&lt;$B$9),"Low","OK")))</f>
        <v/>
      </c>
      <c r="N92" s="20">
        <f>IF(I92="","",IF(AND($C$10&lt;&gt;"",I92&gt;$C$10),"High",IF(AND($B$10&lt;&gt;"",I92&lt;$B$10),"Low","OK")))</f>
        <v/>
      </c>
      <c r="O92" s="21">
        <f>IF(COUNT(D92:I92)=0,"",IF(IF(K92="High"," + BP high","")&amp;IF(L92="High"," + Pulse high",IF(L92="Low"," + Pulse low",""))&amp;IF(M92="High"," + Resp. high",IF(M92="Low"," + Resp. low",""))&amp;IF(N92="High"," + Temp. high",IF(N92="Low"," + Temp. low",""))="","In range",MID(IF(K92="High"," + BP high","")&amp;IF(L92="High"," + Pulse high",IF(L92="Low"," + Pulse low",""))&amp;IF(M92="High"," + Resp. high",IF(M92="Low"," + Resp. low",""))&amp;IF(N92="High"," + Temp. high",IF(N92="Low"," + Temp. low","")),4,200)))</f>
        <v/>
      </c>
    </row>
    <row r="93" ht="18" customHeight="1">
      <c r="A93" s="15" t="n"/>
      <c r="B93" s="16" t="n"/>
      <c r="C93" s="17" t="n"/>
      <c r="D93" s="18" t="n"/>
      <c r="E93" s="18" t="n"/>
      <c r="F93" s="18" t="n"/>
      <c r="G93" s="18" t="n"/>
      <c r="H93" s="18" t="n"/>
      <c r="I93" s="19" t="n"/>
      <c r="J93" s="17" t="n"/>
      <c r="K93" s="20">
        <f>IF(AND(D93="",E93=""),"",IF(OR(AND(D93&lt;&gt;"",D93&gt;$C$6),AND(E93&lt;&gt;"",E93&gt;$C$7)),"High","OK"))</f>
        <v/>
      </c>
      <c r="L93" s="20">
        <f>IF(F93="","",IF(AND($C$8&lt;&gt;"",F93&gt;$C$8),"High",IF(AND($B$8&lt;&gt;"",F93&lt;$B$8),"Low","OK")))</f>
        <v/>
      </c>
      <c r="M93" s="20">
        <f>IF(G93="","",IF(AND($C$9&lt;&gt;"",G93&gt;$C$9),"High",IF(AND($B$9&lt;&gt;"",G93&lt;$B$9),"Low","OK")))</f>
        <v/>
      </c>
      <c r="N93" s="20">
        <f>IF(I93="","",IF(AND($C$10&lt;&gt;"",I93&gt;$C$10),"High",IF(AND($B$10&lt;&gt;"",I93&lt;$B$10),"Low","OK")))</f>
        <v/>
      </c>
      <c r="O93" s="21">
        <f>IF(COUNT(D93:I93)=0,"",IF(IF(K93="High"," + BP high","")&amp;IF(L93="High"," + Pulse high",IF(L93="Low"," + Pulse low",""))&amp;IF(M93="High"," + Resp. high",IF(M93="Low"," + Resp. low",""))&amp;IF(N93="High"," + Temp. high",IF(N93="Low"," + Temp. low",""))="","In range",MID(IF(K93="High"," + BP high","")&amp;IF(L93="High"," + Pulse high",IF(L93="Low"," + Pulse low",""))&amp;IF(M93="High"," + Resp. high",IF(M93="Low"," + Resp. low",""))&amp;IF(N93="High"," + Temp. high",IF(N93="Low"," + Temp. low","")),4,200)))</f>
        <v/>
      </c>
    </row>
    <row r="94" ht="18" customHeight="1">
      <c r="A94" s="15" t="n"/>
      <c r="B94" s="16" t="n"/>
      <c r="C94" s="17" t="n"/>
      <c r="D94" s="18" t="n"/>
      <c r="E94" s="18" t="n"/>
      <c r="F94" s="18" t="n"/>
      <c r="G94" s="18" t="n"/>
      <c r="H94" s="18" t="n"/>
      <c r="I94" s="19" t="n"/>
      <c r="J94" s="17" t="n"/>
      <c r="K94" s="20">
        <f>IF(AND(D94="",E94=""),"",IF(OR(AND(D94&lt;&gt;"",D94&gt;$C$6),AND(E94&lt;&gt;"",E94&gt;$C$7)),"High","OK"))</f>
        <v/>
      </c>
      <c r="L94" s="20">
        <f>IF(F94="","",IF(AND($C$8&lt;&gt;"",F94&gt;$C$8),"High",IF(AND($B$8&lt;&gt;"",F94&lt;$B$8),"Low","OK")))</f>
        <v/>
      </c>
      <c r="M94" s="20">
        <f>IF(G94="","",IF(AND($C$9&lt;&gt;"",G94&gt;$C$9),"High",IF(AND($B$9&lt;&gt;"",G94&lt;$B$9),"Low","OK")))</f>
        <v/>
      </c>
      <c r="N94" s="20">
        <f>IF(I94="","",IF(AND($C$10&lt;&gt;"",I94&gt;$C$10),"High",IF(AND($B$10&lt;&gt;"",I94&lt;$B$10),"Low","OK")))</f>
        <v/>
      </c>
      <c r="O94" s="21">
        <f>IF(COUNT(D94:I94)=0,"",IF(IF(K94="High"," + BP high","")&amp;IF(L94="High"," + Pulse high",IF(L94="Low"," + Pulse low",""))&amp;IF(M94="High"," + Resp. high",IF(M94="Low"," + Resp. low",""))&amp;IF(N94="High"," + Temp. high",IF(N94="Low"," + Temp. low",""))="","In range",MID(IF(K94="High"," + BP high","")&amp;IF(L94="High"," + Pulse high",IF(L94="Low"," + Pulse low",""))&amp;IF(M94="High"," + Resp. high",IF(M94="Low"," + Resp. low",""))&amp;IF(N94="High"," + Temp. high",IF(N94="Low"," + Temp. low","")),4,200)))</f>
        <v/>
      </c>
    </row>
    <row r="95" ht="18" customHeight="1">
      <c r="A95" s="15" t="n"/>
      <c r="B95" s="16" t="n"/>
      <c r="C95" s="17" t="n"/>
      <c r="D95" s="18" t="n"/>
      <c r="E95" s="18" t="n"/>
      <c r="F95" s="18" t="n"/>
      <c r="G95" s="18" t="n"/>
      <c r="H95" s="18" t="n"/>
      <c r="I95" s="19" t="n"/>
      <c r="J95" s="17" t="n"/>
      <c r="K95" s="20">
        <f>IF(AND(D95="",E95=""),"",IF(OR(AND(D95&lt;&gt;"",D95&gt;$C$6),AND(E95&lt;&gt;"",E95&gt;$C$7)),"High","OK"))</f>
        <v/>
      </c>
      <c r="L95" s="20">
        <f>IF(F95="","",IF(AND($C$8&lt;&gt;"",F95&gt;$C$8),"High",IF(AND($B$8&lt;&gt;"",F95&lt;$B$8),"Low","OK")))</f>
        <v/>
      </c>
      <c r="M95" s="20">
        <f>IF(G95="","",IF(AND($C$9&lt;&gt;"",G95&gt;$C$9),"High",IF(AND($B$9&lt;&gt;"",G95&lt;$B$9),"Low","OK")))</f>
        <v/>
      </c>
      <c r="N95" s="20">
        <f>IF(I95="","",IF(AND($C$10&lt;&gt;"",I95&gt;$C$10),"High",IF(AND($B$10&lt;&gt;"",I95&lt;$B$10),"Low","OK")))</f>
        <v/>
      </c>
      <c r="O95" s="21">
        <f>IF(COUNT(D95:I95)=0,"",IF(IF(K95="High"," + BP high","")&amp;IF(L95="High"," + Pulse high",IF(L95="Low"," + Pulse low",""))&amp;IF(M95="High"," + Resp. high",IF(M95="Low"," + Resp. low",""))&amp;IF(N95="High"," + Temp. high",IF(N95="Low"," + Temp. low",""))="","In range",MID(IF(K95="High"," + BP high","")&amp;IF(L95="High"," + Pulse high",IF(L95="Low"," + Pulse low",""))&amp;IF(M95="High"," + Resp. high",IF(M95="Low"," + Resp. low",""))&amp;IF(N95="High"," + Temp. high",IF(N95="Low"," + Temp. low","")),4,200)))</f>
        <v/>
      </c>
    </row>
    <row r="96" ht="18" customHeight="1">
      <c r="A96" s="15" t="n"/>
      <c r="B96" s="16" t="n"/>
      <c r="C96" s="17" t="n"/>
      <c r="D96" s="18" t="n"/>
      <c r="E96" s="18" t="n"/>
      <c r="F96" s="18" t="n"/>
      <c r="G96" s="18" t="n"/>
      <c r="H96" s="18" t="n"/>
      <c r="I96" s="19" t="n"/>
      <c r="J96" s="17" t="n"/>
      <c r="K96" s="20">
        <f>IF(AND(D96="",E96=""),"",IF(OR(AND(D96&lt;&gt;"",D96&gt;$C$6),AND(E96&lt;&gt;"",E96&gt;$C$7)),"High","OK"))</f>
        <v/>
      </c>
      <c r="L96" s="20">
        <f>IF(F96="","",IF(AND($C$8&lt;&gt;"",F96&gt;$C$8),"High",IF(AND($B$8&lt;&gt;"",F96&lt;$B$8),"Low","OK")))</f>
        <v/>
      </c>
      <c r="M96" s="20">
        <f>IF(G96="","",IF(AND($C$9&lt;&gt;"",G96&gt;$C$9),"High",IF(AND($B$9&lt;&gt;"",G96&lt;$B$9),"Low","OK")))</f>
        <v/>
      </c>
      <c r="N96" s="20">
        <f>IF(I96="","",IF(AND($C$10&lt;&gt;"",I96&gt;$C$10),"High",IF(AND($B$10&lt;&gt;"",I96&lt;$B$10),"Low","OK")))</f>
        <v/>
      </c>
      <c r="O96" s="21">
        <f>IF(COUNT(D96:I96)=0,"",IF(IF(K96="High"," + BP high","")&amp;IF(L96="High"," + Pulse high",IF(L96="Low"," + Pulse low",""))&amp;IF(M96="High"," + Resp. high",IF(M96="Low"," + Resp. low",""))&amp;IF(N96="High"," + Temp. high",IF(N96="Low"," + Temp. low",""))="","In range",MID(IF(K96="High"," + BP high","")&amp;IF(L96="High"," + Pulse high",IF(L96="Low"," + Pulse low",""))&amp;IF(M96="High"," + Resp. high",IF(M96="Low"," + Resp. low",""))&amp;IF(N96="High"," + Temp. high",IF(N96="Low"," + Temp. low","")),4,200)))</f>
        <v/>
      </c>
    </row>
    <row r="97" ht="18" customHeight="1">
      <c r="A97" s="15" t="n"/>
      <c r="B97" s="16" t="n"/>
      <c r="C97" s="17" t="n"/>
      <c r="D97" s="18" t="n"/>
      <c r="E97" s="18" t="n"/>
      <c r="F97" s="18" t="n"/>
      <c r="G97" s="18" t="n"/>
      <c r="H97" s="18" t="n"/>
      <c r="I97" s="19" t="n"/>
      <c r="J97" s="17" t="n"/>
      <c r="K97" s="20">
        <f>IF(AND(D97="",E97=""),"",IF(OR(AND(D97&lt;&gt;"",D97&gt;$C$6),AND(E97&lt;&gt;"",E97&gt;$C$7)),"High","OK"))</f>
        <v/>
      </c>
      <c r="L97" s="20">
        <f>IF(F97="","",IF(AND($C$8&lt;&gt;"",F97&gt;$C$8),"High",IF(AND($B$8&lt;&gt;"",F97&lt;$B$8),"Low","OK")))</f>
        <v/>
      </c>
      <c r="M97" s="20">
        <f>IF(G97="","",IF(AND($C$9&lt;&gt;"",G97&gt;$C$9),"High",IF(AND($B$9&lt;&gt;"",G97&lt;$B$9),"Low","OK")))</f>
        <v/>
      </c>
      <c r="N97" s="20">
        <f>IF(I97="","",IF(AND($C$10&lt;&gt;"",I97&gt;$C$10),"High",IF(AND($B$10&lt;&gt;"",I97&lt;$B$10),"Low","OK")))</f>
        <v/>
      </c>
      <c r="O97" s="21">
        <f>IF(COUNT(D97:I97)=0,"",IF(IF(K97="High"," + BP high","")&amp;IF(L97="High"," + Pulse high",IF(L97="Low"," + Pulse low",""))&amp;IF(M97="High"," + Resp. high",IF(M97="Low"," + Resp. low",""))&amp;IF(N97="High"," + Temp. high",IF(N97="Low"," + Temp. low",""))="","In range",MID(IF(K97="High"," + BP high","")&amp;IF(L97="High"," + Pulse high",IF(L97="Low"," + Pulse low",""))&amp;IF(M97="High"," + Resp. high",IF(M97="Low"," + Resp. low",""))&amp;IF(N97="High"," + Temp. high",IF(N97="Low"," + Temp. low","")),4,200)))</f>
        <v/>
      </c>
    </row>
    <row r="98" ht="18" customHeight="1">
      <c r="A98" s="15" t="n"/>
      <c r="B98" s="16" t="n"/>
      <c r="C98" s="17" t="n"/>
      <c r="D98" s="18" t="n"/>
      <c r="E98" s="18" t="n"/>
      <c r="F98" s="18" t="n"/>
      <c r="G98" s="18" t="n"/>
      <c r="H98" s="18" t="n"/>
      <c r="I98" s="19" t="n"/>
      <c r="J98" s="17" t="n"/>
      <c r="K98" s="20">
        <f>IF(AND(D98="",E98=""),"",IF(OR(AND(D98&lt;&gt;"",D98&gt;$C$6),AND(E98&lt;&gt;"",E98&gt;$C$7)),"High","OK"))</f>
        <v/>
      </c>
      <c r="L98" s="20">
        <f>IF(F98="","",IF(AND($C$8&lt;&gt;"",F98&gt;$C$8),"High",IF(AND($B$8&lt;&gt;"",F98&lt;$B$8),"Low","OK")))</f>
        <v/>
      </c>
      <c r="M98" s="20">
        <f>IF(G98="","",IF(AND($C$9&lt;&gt;"",G98&gt;$C$9),"High",IF(AND($B$9&lt;&gt;"",G98&lt;$B$9),"Low","OK")))</f>
        <v/>
      </c>
      <c r="N98" s="20">
        <f>IF(I98="","",IF(AND($C$10&lt;&gt;"",I98&gt;$C$10),"High",IF(AND($B$10&lt;&gt;"",I98&lt;$B$10),"Low","OK")))</f>
        <v/>
      </c>
      <c r="O98" s="21">
        <f>IF(COUNT(D98:I98)=0,"",IF(IF(K98="High"," + BP high","")&amp;IF(L98="High"," + Pulse high",IF(L98="Low"," + Pulse low",""))&amp;IF(M98="High"," + Resp. high",IF(M98="Low"," + Resp. low",""))&amp;IF(N98="High"," + Temp. high",IF(N98="Low"," + Temp. low",""))="","In range",MID(IF(K98="High"," + BP high","")&amp;IF(L98="High"," + Pulse high",IF(L98="Low"," + Pulse low",""))&amp;IF(M98="High"," + Resp. high",IF(M98="Low"," + Resp. low",""))&amp;IF(N98="High"," + Temp. high",IF(N98="Low"," + Temp. low","")),4,200)))</f>
        <v/>
      </c>
    </row>
    <row r="99" ht="18" customHeight="1">
      <c r="A99" s="15" t="n"/>
      <c r="B99" s="16" t="n"/>
      <c r="C99" s="17" t="n"/>
      <c r="D99" s="18" t="n"/>
      <c r="E99" s="18" t="n"/>
      <c r="F99" s="18" t="n"/>
      <c r="G99" s="18" t="n"/>
      <c r="H99" s="18" t="n"/>
      <c r="I99" s="19" t="n"/>
      <c r="J99" s="17" t="n"/>
      <c r="K99" s="20">
        <f>IF(AND(D99="",E99=""),"",IF(OR(AND(D99&lt;&gt;"",D99&gt;$C$6),AND(E99&lt;&gt;"",E99&gt;$C$7)),"High","OK"))</f>
        <v/>
      </c>
      <c r="L99" s="20">
        <f>IF(F99="","",IF(AND($C$8&lt;&gt;"",F99&gt;$C$8),"High",IF(AND($B$8&lt;&gt;"",F99&lt;$B$8),"Low","OK")))</f>
        <v/>
      </c>
      <c r="M99" s="20">
        <f>IF(G99="","",IF(AND($C$9&lt;&gt;"",G99&gt;$C$9),"High",IF(AND($B$9&lt;&gt;"",G99&lt;$B$9),"Low","OK")))</f>
        <v/>
      </c>
      <c r="N99" s="20">
        <f>IF(I99="","",IF(AND($C$10&lt;&gt;"",I99&gt;$C$10),"High",IF(AND($B$10&lt;&gt;"",I99&lt;$B$10),"Low","OK")))</f>
        <v/>
      </c>
      <c r="O99" s="21">
        <f>IF(COUNT(D99:I99)=0,"",IF(IF(K99="High"," + BP high","")&amp;IF(L99="High"," + Pulse high",IF(L99="Low"," + Pulse low",""))&amp;IF(M99="High"," + Resp. high",IF(M99="Low"," + Resp. low",""))&amp;IF(N99="High"," + Temp. high",IF(N99="Low"," + Temp. low",""))="","In range",MID(IF(K99="High"," + BP high","")&amp;IF(L99="High"," + Pulse high",IF(L99="Low"," + Pulse low",""))&amp;IF(M99="High"," + Resp. high",IF(M99="Low"," + Resp. low",""))&amp;IF(N99="High"," + Temp. high",IF(N99="Low"," + Temp. low","")),4,200)))</f>
        <v/>
      </c>
    </row>
    <row r="100" ht="18" customHeight="1">
      <c r="A100" s="15" t="n"/>
      <c r="B100" s="16" t="n"/>
      <c r="C100" s="17" t="n"/>
      <c r="D100" s="18" t="n"/>
      <c r="E100" s="18" t="n"/>
      <c r="F100" s="18" t="n"/>
      <c r="G100" s="18" t="n"/>
      <c r="H100" s="18" t="n"/>
      <c r="I100" s="19" t="n"/>
      <c r="J100" s="17" t="n"/>
      <c r="K100" s="20">
        <f>IF(AND(D100="",E100=""),"",IF(OR(AND(D100&lt;&gt;"",D100&gt;$C$6),AND(E100&lt;&gt;"",E100&gt;$C$7)),"High","OK"))</f>
        <v/>
      </c>
      <c r="L100" s="20">
        <f>IF(F100="","",IF(AND($C$8&lt;&gt;"",F100&gt;$C$8),"High",IF(AND($B$8&lt;&gt;"",F100&lt;$B$8),"Low","OK")))</f>
        <v/>
      </c>
      <c r="M100" s="20">
        <f>IF(G100="","",IF(AND($C$9&lt;&gt;"",G100&gt;$C$9),"High",IF(AND($B$9&lt;&gt;"",G100&lt;$B$9),"Low","OK")))</f>
        <v/>
      </c>
      <c r="N100" s="20">
        <f>IF(I100="","",IF(AND($C$10&lt;&gt;"",I100&gt;$C$10),"High",IF(AND($B$10&lt;&gt;"",I100&lt;$B$10),"Low","OK")))</f>
        <v/>
      </c>
      <c r="O100" s="21">
        <f>IF(COUNT(D100:I100)=0,"",IF(IF(K100="High"," + BP high","")&amp;IF(L100="High"," + Pulse high",IF(L100="Low"," + Pulse low",""))&amp;IF(M100="High"," + Resp. high",IF(M100="Low"," + Resp. low",""))&amp;IF(N100="High"," + Temp. high",IF(N100="Low"," + Temp. low",""))="","In range",MID(IF(K100="High"," + BP high","")&amp;IF(L100="High"," + Pulse high",IF(L100="Low"," + Pulse low",""))&amp;IF(M100="High"," + Resp. high",IF(M100="Low"," + Resp. low",""))&amp;IF(N100="High"," + Temp. high",IF(N100="Low"," + Temp. low","")),4,200)))</f>
        <v/>
      </c>
    </row>
    <row r="101" ht="18" customHeight="1">
      <c r="A101" s="15" t="n"/>
      <c r="B101" s="16" t="n"/>
      <c r="C101" s="17" t="n"/>
      <c r="D101" s="18" t="n"/>
      <c r="E101" s="18" t="n"/>
      <c r="F101" s="18" t="n"/>
      <c r="G101" s="18" t="n"/>
      <c r="H101" s="18" t="n"/>
      <c r="I101" s="19" t="n"/>
      <c r="J101" s="17" t="n"/>
      <c r="K101" s="20">
        <f>IF(AND(D101="",E101=""),"",IF(OR(AND(D101&lt;&gt;"",D101&gt;$C$6),AND(E101&lt;&gt;"",E101&gt;$C$7)),"High","OK"))</f>
        <v/>
      </c>
      <c r="L101" s="20">
        <f>IF(F101="","",IF(AND($C$8&lt;&gt;"",F101&gt;$C$8),"High",IF(AND($B$8&lt;&gt;"",F101&lt;$B$8),"Low","OK")))</f>
        <v/>
      </c>
      <c r="M101" s="20">
        <f>IF(G101="","",IF(AND($C$9&lt;&gt;"",G101&gt;$C$9),"High",IF(AND($B$9&lt;&gt;"",G101&lt;$B$9),"Low","OK")))</f>
        <v/>
      </c>
      <c r="N101" s="20">
        <f>IF(I101="","",IF(AND($C$10&lt;&gt;"",I101&gt;$C$10),"High",IF(AND($B$10&lt;&gt;"",I101&lt;$B$10),"Low","OK")))</f>
        <v/>
      </c>
      <c r="O101" s="21">
        <f>IF(COUNT(D101:I101)=0,"",IF(IF(K101="High"," + BP high","")&amp;IF(L101="High"," + Pulse high",IF(L101="Low"," + Pulse low",""))&amp;IF(M101="High"," + Resp. high",IF(M101="Low"," + Resp. low",""))&amp;IF(N101="High"," + Temp. high",IF(N101="Low"," + Temp. low",""))="","In range",MID(IF(K101="High"," + BP high","")&amp;IF(L101="High"," + Pulse high",IF(L101="Low"," + Pulse low",""))&amp;IF(M101="High"," + Resp. high",IF(M101="Low"," + Resp. low",""))&amp;IF(N101="High"," + Temp. high",IF(N101="Low"," + Temp. low","")),4,200)))</f>
        <v/>
      </c>
    </row>
    <row r="102" ht="18" customHeight="1">
      <c r="A102" s="15" t="n"/>
      <c r="B102" s="16" t="n"/>
      <c r="C102" s="17" t="n"/>
      <c r="D102" s="18" t="n"/>
      <c r="E102" s="18" t="n"/>
      <c r="F102" s="18" t="n"/>
      <c r="G102" s="18" t="n"/>
      <c r="H102" s="18" t="n"/>
      <c r="I102" s="19" t="n"/>
      <c r="J102" s="17" t="n"/>
      <c r="K102" s="20">
        <f>IF(AND(D102="",E102=""),"",IF(OR(AND(D102&lt;&gt;"",D102&gt;$C$6),AND(E102&lt;&gt;"",E102&gt;$C$7)),"High","OK"))</f>
        <v/>
      </c>
      <c r="L102" s="20">
        <f>IF(F102="","",IF(AND($C$8&lt;&gt;"",F102&gt;$C$8),"High",IF(AND($B$8&lt;&gt;"",F102&lt;$B$8),"Low","OK")))</f>
        <v/>
      </c>
      <c r="M102" s="20">
        <f>IF(G102="","",IF(AND($C$9&lt;&gt;"",G102&gt;$C$9),"High",IF(AND($B$9&lt;&gt;"",G102&lt;$B$9),"Low","OK")))</f>
        <v/>
      </c>
      <c r="N102" s="20">
        <f>IF(I102="","",IF(AND($C$10&lt;&gt;"",I102&gt;$C$10),"High",IF(AND($B$10&lt;&gt;"",I102&lt;$B$10),"Low","OK")))</f>
        <v/>
      </c>
      <c r="O102" s="21">
        <f>IF(COUNT(D102:I102)=0,"",IF(IF(K102="High"," + BP high","")&amp;IF(L102="High"," + Pulse high",IF(L102="Low"," + Pulse low",""))&amp;IF(M102="High"," + Resp. high",IF(M102="Low"," + Resp. low",""))&amp;IF(N102="High"," + Temp. high",IF(N102="Low"," + Temp. low",""))="","In range",MID(IF(K102="High"," + BP high","")&amp;IF(L102="High"," + Pulse high",IF(L102="Low"," + Pulse low",""))&amp;IF(M102="High"," + Resp. high",IF(M102="Low"," + Resp. low",""))&amp;IF(N102="High"," + Temp. high",IF(N102="Low"," + Temp. low","")),4,200)))</f>
        <v/>
      </c>
    </row>
    <row r="103" ht="18" customHeight="1">
      <c r="A103" s="15" t="n"/>
      <c r="B103" s="16" t="n"/>
      <c r="C103" s="17" t="n"/>
      <c r="D103" s="18" t="n"/>
      <c r="E103" s="18" t="n"/>
      <c r="F103" s="18" t="n"/>
      <c r="G103" s="18" t="n"/>
      <c r="H103" s="18" t="n"/>
      <c r="I103" s="19" t="n"/>
      <c r="J103" s="17" t="n"/>
      <c r="K103" s="20">
        <f>IF(AND(D103="",E103=""),"",IF(OR(AND(D103&lt;&gt;"",D103&gt;$C$6),AND(E103&lt;&gt;"",E103&gt;$C$7)),"High","OK"))</f>
        <v/>
      </c>
      <c r="L103" s="20">
        <f>IF(F103="","",IF(AND($C$8&lt;&gt;"",F103&gt;$C$8),"High",IF(AND($B$8&lt;&gt;"",F103&lt;$B$8),"Low","OK")))</f>
        <v/>
      </c>
      <c r="M103" s="20">
        <f>IF(G103="","",IF(AND($C$9&lt;&gt;"",G103&gt;$C$9),"High",IF(AND($B$9&lt;&gt;"",G103&lt;$B$9),"Low","OK")))</f>
        <v/>
      </c>
      <c r="N103" s="20">
        <f>IF(I103="","",IF(AND($C$10&lt;&gt;"",I103&gt;$C$10),"High",IF(AND($B$10&lt;&gt;"",I103&lt;$B$10),"Low","OK")))</f>
        <v/>
      </c>
      <c r="O103" s="21">
        <f>IF(COUNT(D103:I103)=0,"",IF(IF(K103="High"," + BP high","")&amp;IF(L103="High"," + Pulse high",IF(L103="Low"," + Pulse low",""))&amp;IF(M103="High"," + Resp. high",IF(M103="Low"," + Resp. low",""))&amp;IF(N103="High"," + Temp. high",IF(N103="Low"," + Temp. low",""))="","In range",MID(IF(K103="High"," + BP high","")&amp;IF(L103="High"," + Pulse high",IF(L103="Low"," + Pulse low",""))&amp;IF(M103="High"," + Resp. high",IF(M103="Low"," + Resp. low",""))&amp;IF(N103="High"," + Temp. high",IF(N103="Low"," + Temp. low","")),4,200)))</f>
        <v/>
      </c>
    </row>
    <row r="104" ht="18" customHeight="1">
      <c r="A104" s="15" t="n"/>
      <c r="B104" s="16" t="n"/>
      <c r="C104" s="17" t="n"/>
      <c r="D104" s="18" t="n"/>
      <c r="E104" s="18" t="n"/>
      <c r="F104" s="18" t="n"/>
      <c r="G104" s="18" t="n"/>
      <c r="H104" s="18" t="n"/>
      <c r="I104" s="19" t="n"/>
      <c r="J104" s="17" t="n"/>
      <c r="K104" s="20">
        <f>IF(AND(D104="",E104=""),"",IF(OR(AND(D104&lt;&gt;"",D104&gt;$C$6),AND(E104&lt;&gt;"",E104&gt;$C$7)),"High","OK"))</f>
        <v/>
      </c>
      <c r="L104" s="20">
        <f>IF(F104="","",IF(AND($C$8&lt;&gt;"",F104&gt;$C$8),"High",IF(AND($B$8&lt;&gt;"",F104&lt;$B$8),"Low","OK")))</f>
        <v/>
      </c>
      <c r="M104" s="20">
        <f>IF(G104="","",IF(AND($C$9&lt;&gt;"",G104&gt;$C$9),"High",IF(AND($B$9&lt;&gt;"",G104&lt;$B$9),"Low","OK")))</f>
        <v/>
      </c>
      <c r="N104" s="20">
        <f>IF(I104="","",IF(AND($C$10&lt;&gt;"",I104&gt;$C$10),"High",IF(AND($B$10&lt;&gt;"",I104&lt;$B$10),"Low","OK")))</f>
        <v/>
      </c>
      <c r="O104" s="21">
        <f>IF(COUNT(D104:I104)=0,"",IF(IF(K104="High"," + BP high","")&amp;IF(L104="High"," + Pulse high",IF(L104="Low"," + Pulse low",""))&amp;IF(M104="High"," + Resp. high",IF(M104="Low"," + Resp. low",""))&amp;IF(N104="High"," + Temp. high",IF(N104="Low"," + Temp. low",""))="","In range",MID(IF(K104="High"," + BP high","")&amp;IF(L104="High"," + Pulse high",IF(L104="Low"," + Pulse low",""))&amp;IF(M104="High"," + Resp. high",IF(M104="Low"," + Resp. low",""))&amp;IF(N104="High"," + Temp. high",IF(N104="Low"," + Temp. low","")),4,200)))</f>
        <v/>
      </c>
    </row>
    <row r="105" ht="18" customHeight="1">
      <c r="A105" s="15" t="n"/>
      <c r="B105" s="16" t="n"/>
      <c r="C105" s="17" t="n"/>
      <c r="D105" s="18" t="n"/>
      <c r="E105" s="18" t="n"/>
      <c r="F105" s="18" t="n"/>
      <c r="G105" s="18" t="n"/>
      <c r="H105" s="18" t="n"/>
      <c r="I105" s="19" t="n"/>
      <c r="J105" s="17" t="n"/>
      <c r="K105" s="20">
        <f>IF(AND(D105="",E105=""),"",IF(OR(AND(D105&lt;&gt;"",D105&gt;$C$6),AND(E105&lt;&gt;"",E105&gt;$C$7)),"High","OK"))</f>
        <v/>
      </c>
      <c r="L105" s="20">
        <f>IF(F105="","",IF(AND($C$8&lt;&gt;"",F105&gt;$C$8),"High",IF(AND($B$8&lt;&gt;"",F105&lt;$B$8),"Low","OK")))</f>
        <v/>
      </c>
      <c r="M105" s="20">
        <f>IF(G105="","",IF(AND($C$9&lt;&gt;"",G105&gt;$C$9),"High",IF(AND($B$9&lt;&gt;"",G105&lt;$B$9),"Low","OK")))</f>
        <v/>
      </c>
      <c r="N105" s="20">
        <f>IF(I105="","",IF(AND($C$10&lt;&gt;"",I105&gt;$C$10),"High",IF(AND($B$10&lt;&gt;"",I105&lt;$B$10),"Low","OK")))</f>
        <v/>
      </c>
      <c r="O105" s="21">
        <f>IF(COUNT(D105:I105)=0,"",IF(IF(K105="High"," + BP high","")&amp;IF(L105="High"," + Pulse high",IF(L105="Low"," + Pulse low",""))&amp;IF(M105="High"," + Resp. high",IF(M105="Low"," + Resp. low",""))&amp;IF(N105="High"," + Temp. high",IF(N105="Low"," + Temp. low",""))="","In range",MID(IF(K105="High"," + BP high","")&amp;IF(L105="High"," + Pulse high",IF(L105="Low"," + Pulse low",""))&amp;IF(M105="High"," + Resp. high",IF(M105="Low"," + Resp. low",""))&amp;IF(N105="High"," + Temp. high",IF(N105="Low"," + Temp. low","")),4,200)))</f>
        <v/>
      </c>
    </row>
    <row r="106" ht="18" customHeight="1">
      <c r="A106" s="15" t="n"/>
      <c r="B106" s="16" t="n"/>
      <c r="C106" s="17" t="n"/>
      <c r="D106" s="18" t="n"/>
      <c r="E106" s="18" t="n"/>
      <c r="F106" s="18" t="n"/>
      <c r="G106" s="18" t="n"/>
      <c r="H106" s="18" t="n"/>
      <c r="I106" s="19" t="n"/>
      <c r="J106" s="17" t="n"/>
      <c r="K106" s="20">
        <f>IF(AND(D106="",E106=""),"",IF(OR(AND(D106&lt;&gt;"",D106&gt;$C$6),AND(E106&lt;&gt;"",E106&gt;$C$7)),"High","OK"))</f>
        <v/>
      </c>
      <c r="L106" s="20">
        <f>IF(F106="","",IF(AND($C$8&lt;&gt;"",F106&gt;$C$8),"High",IF(AND($B$8&lt;&gt;"",F106&lt;$B$8),"Low","OK")))</f>
        <v/>
      </c>
      <c r="M106" s="20">
        <f>IF(G106="","",IF(AND($C$9&lt;&gt;"",G106&gt;$C$9),"High",IF(AND($B$9&lt;&gt;"",G106&lt;$B$9),"Low","OK")))</f>
        <v/>
      </c>
      <c r="N106" s="20">
        <f>IF(I106="","",IF(AND($C$10&lt;&gt;"",I106&gt;$C$10),"High",IF(AND($B$10&lt;&gt;"",I106&lt;$B$10),"Low","OK")))</f>
        <v/>
      </c>
      <c r="O106" s="21">
        <f>IF(COUNT(D106:I106)=0,"",IF(IF(K106="High"," + BP high","")&amp;IF(L106="High"," + Pulse high",IF(L106="Low"," + Pulse low",""))&amp;IF(M106="High"," + Resp. high",IF(M106="Low"," + Resp. low",""))&amp;IF(N106="High"," + Temp. high",IF(N106="Low"," + Temp. low",""))="","In range",MID(IF(K106="High"," + BP high","")&amp;IF(L106="High"," + Pulse high",IF(L106="Low"," + Pulse low",""))&amp;IF(M106="High"," + Resp. high",IF(M106="Low"," + Resp. low",""))&amp;IF(N106="High"," + Temp. high",IF(N106="Low"," + Temp. low","")),4,200)))</f>
        <v/>
      </c>
    </row>
    <row r="107" ht="18" customHeight="1">
      <c r="A107" s="15" t="n"/>
      <c r="B107" s="16" t="n"/>
      <c r="C107" s="17" t="n"/>
      <c r="D107" s="18" t="n"/>
      <c r="E107" s="18" t="n"/>
      <c r="F107" s="18" t="n"/>
      <c r="G107" s="18" t="n"/>
      <c r="H107" s="18" t="n"/>
      <c r="I107" s="19" t="n"/>
      <c r="J107" s="17" t="n"/>
      <c r="K107" s="20">
        <f>IF(AND(D107="",E107=""),"",IF(OR(AND(D107&lt;&gt;"",D107&gt;$C$6),AND(E107&lt;&gt;"",E107&gt;$C$7)),"High","OK"))</f>
        <v/>
      </c>
      <c r="L107" s="20">
        <f>IF(F107="","",IF(AND($C$8&lt;&gt;"",F107&gt;$C$8),"High",IF(AND($B$8&lt;&gt;"",F107&lt;$B$8),"Low","OK")))</f>
        <v/>
      </c>
      <c r="M107" s="20">
        <f>IF(G107="","",IF(AND($C$9&lt;&gt;"",G107&gt;$C$9),"High",IF(AND($B$9&lt;&gt;"",G107&lt;$B$9),"Low","OK")))</f>
        <v/>
      </c>
      <c r="N107" s="20">
        <f>IF(I107="","",IF(AND($C$10&lt;&gt;"",I107&gt;$C$10),"High",IF(AND($B$10&lt;&gt;"",I107&lt;$B$10),"Low","OK")))</f>
        <v/>
      </c>
      <c r="O107" s="21">
        <f>IF(COUNT(D107:I107)=0,"",IF(IF(K107="High"," + BP high","")&amp;IF(L107="High"," + Pulse high",IF(L107="Low"," + Pulse low",""))&amp;IF(M107="High"," + Resp. high",IF(M107="Low"," + Resp. low",""))&amp;IF(N107="High"," + Temp. high",IF(N107="Low"," + Temp. low",""))="","In range",MID(IF(K107="High"," + BP high","")&amp;IF(L107="High"," + Pulse high",IF(L107="Low"," + Pulse low",""))&amp;IF(M107="High"," + Resp. high",IF(M107="Low"," + Resp. low",""))&amp;IF(N107="High"," + Temp. high",IF(N107="Low"," + Temp. low","")),4,200)))</f>
        <v/>
      </c>
    </row>
    <row r="108" ht="18" customHeight="1">
      <c r="A108" s="15" t="n"/>
      <c r="B108" s="16" t="n"/>
      <c r="C108" s="17" t="n"/>
      <c r="D108" s="18" t="n"/>
      <c r="E108" s="18" t="n"/>
      <c r="F108" s="18" t="n"/>
      <c r="G108" s="18" t="n"/>
      <c r="H108" s="18" t="n"/>
      <c r="I108" s="19" t="n"/>
      <c r="J108" s="17" t="n"/>
      <c r="K108" s="20">
        <f>IF(AND(D108="",E108=""),"",IF(OR(AND(D108&lt;&gt;"",D108&gt;$C$6),AND(E108&lt;&gt;"",E108&gt;$C$7)),"High","OK"))</f>
        <v/>
      </c>
      <c r="L108" s="20">
        <f>IF(F108="","",IF(AND($C$8&lt;&gt;"",F108&gt;$C$8),"High",IF(AND($B$8&lt;&gt;"",F108&lt;$B$8),"Low","OK")))</f>
        <v/>
      </c>
      <c r="M108" s="20">
        <f>IF(G108="","",IF(AND($C$9&lt;&gt;"",G108&gt;$C$9),"High",IF(AND($B$9&lt;&gt;"",G108&lt;$B$9),"Low","OK")))</f>
        <v/>
      </c>
      <c r="N108" s="20">
        <f>IF(I108="","",IF(AND($C$10&lt;&gt;"",I108&gt;$C$10),"High",IF(AND($B$10&lt;&gt;"",I108&lt;$B$10),"Low","OK")))</f>
        <v/>
      </c>
      <c r="O108" s="21">
        <f>IF(COUNT(D108:I108)=0,"",IF(IF(K108="High"," + BP high","")&amp;IF(L108="High"," + Pulse high",IF(L108="Low"," + Pulse low",""))&amp;IF(M108="High"," + Resp. high",IF(M108="Low"," + Resp. low",""))&amp;IF(N108="High"," + Temp. high",IF(N108="Low"," + Temp. low",""))="","In range",MID(IF(K108="High"," + BP high","")&amp;IF(L108="High"," + Pulse high",IF(L108="Low"," + Pulse low",""))&amp;IF(M108="High"," + Resp. high",IF(M108="Low"," + Resp. low",""))&amp;IF(N108="High"," + Temp. high",IF(N108="Low"," + Temp. low","")),4,200)))</f>
        <v/>
      </c>
    </row>
    <row r="109" ht="18" customHeight="1">
      <c r="A109" s="15" t="n"/>
      <c r="B109" s="16" t="n"/>
      <c r="C109" s="17" t="n"/>
      <c r="D109" s="18" t="n"/>
      <c r="E109" s="18" t="n"/>
      <c r="F109" s="18" t="n"/>
      <c r="G109" s="18" t="n"/>
      <c r="H109" s="18" t="n"/>
      <c r="I109" s="19" t="n"/>
      <c r="J109" s="17" t="n"/>
      <c r="K109" s="20">
        <f>IF(AND(D109="",E109=""),"",IF(OR(AND(D109&lt;&gt;"",D109&gt;$C$6),AND(E109&lt;&gt;"",E109&gt;$C$7)),"High","OK"))</f>
        <v/>
      </c>
      <c r="L109" s="20">
        <f>IF(F109="","",IF(AND($C$8&lt;&gt;"",F109&gt;$C$8),"High",IF(AND($B$8&lt;&gt;"",F109&lt;$B$8),"Low","OK")))</f>
        <v/>
      </c>
      <c r="M109" s="20">
        <f>IF(G109="","",IF(AND($C$9&lt;&gt;"",G109&gt;$C$9),"High",IF(AND($B$9&lt;&gt;"",G109&lt;$B$9),"Low","OK")))</f>
        <v/>
      </c>
      <c r="N109" s="20">
        <f>IF(I109="","",IF(AND($C$10&lt;&gt;"",I109&gt;$C$10),"High",IF(AND($B$10&lt;&gt;"",I109&lt;$B$10),"Low","OK")))</f>
        <v/>
      </c>
      <c r="O109" s="21">
        <f>IF(COUNT(D109:I109)=0,"",IF(IF(K109="High"," + BP high","")&amp;IF(L109="High"," + Pulse high",IF(L109="Low"," + Pulse low",""))&amp;IF(M109="High"," + Resp. high",IF(M109="Low"," + Resp. low",""))&amp;IF(N109="High"," + Temp. high",IF(N109="Low"," + Temp. low",""))="","In range",MID(IF(K109="High"," + BP high","")&amp;IF(L109="High"," + Pulse high",IF(L109="Low"," + Pulse low",""))&amp;IF(M109="High"," + Resp. high",IF(M109="Low"," + Resp. low",""))&amp;IF(N109="High"," + Temp. high",IF(N109="Low"," + Temp. low","")),4,200)))</f>
        <v/>
      </c>
    </row>
    <row r="110" ht="18" customHeight="1">
      <c r="A110" s="15" t="n"/>
      <c r="B110" s="16" t="n"/>
      <c r="C110" s="17" t="n"/>
      <c r="D110" s="18" t="n"/>
      <c r="E110" s="18" t="n"/>
      <c r="F110" s="18" t="n"/>
      <c r="G110" s="18" t="n"/>
      <c r="H110" s="18" t="n"/>
      <c r="I110" s="19" t="n"/>
      <c r="J110" s="17" t="n"/>
      <c r="K110" s="20">
        <f>IF(AND(D110="",E110=""),"",IF(OR(AND(D110&lt;&gt;"",D110&gt;$C$6),AND(E110&lt;&gt;"",E110&gt;$C$7)),"High","OK"))</f>
        <v/>
      </c>
      <c r="L110" s="20">
        <f>IF(F110="","",IF(AND($C$8&lt;&gt;"",F110&gt;$C$8),"High",IF(AND($B$8&lt;&gt;"",F110&lt;$B$8),"Low","OK")))</f>
        <v/>
      </c>
      <c r="M110" s="20">
        <f>IF(G110="","",IF(AND($C$9&lt;&gt;"",G110&gt;$C$9),"High",IF(AND($B$9&lt;&gt;"",G110&lt;$B$9),"Low","OK")))</f>
        <v/>
      </c>
      <c r="N110" s="20">
        <f>IF(I110="","",IF(AND($C$10&lt;&gt;"",I110&gt;$C$10),"High",IF(AND($B$10&lt;&gt;"",I110&lt;$B$10),"Low","OK")))</f>
        <v/>
      </c>
      <c r="O110" s="21">
        <f>IF(COUNT(D110:I110)=0,"",IF(IF(K110="High"," + BP high","")&amp;IF(L110="High"," + Pulse high",IF(L110="Low"," + Pulse low",""))&amp;IF(M110="High"," + Resp. high",IF(M110="Low"," + Resp. low",""))&amp;IF(N110="High"," + Temp. high",IF(N110="Low"," + Temp. low",""))="","In range",MID(IF(K110="High"," + BP high","")&amp;IF(L110="High"," + Pulse high",IF(L110="Low"," + Pulse low",""))&amp;IF(M110="High"," + Resp. high",IF(M110="Low"," + Resp. low",""))&amp;IF(N110="High"," + Temp. high",IF(N110="Low"," + Temp. low","")),4,200)))</f>
        <v/>
      </c>
    </row>
    <row r="111" ht="18" customHeight="1">
      <c r="A111" s="15" t="n"/>
      <c r="B111" s="16" t="n"/>
      <c r="C111" s="17" t="n"/>
      <c r="D111" s="18" t="n"/>
      <c r="E111" s="18" t="n"/>
      <c r="F111" s="18" t="n"/>
      <c r="G111" s="18" t="n"/>
      <c r="H111" s="18" t="n"/>
      <c r="I111" s="19" t="n"/>
      <c r="J111" s="17" t="n"/>
      <c r="K111" s="20">
        <f>IF(AND(D111="",E111=""),"",IF(OR(AND(D111&lt;&gt;"",D111&gt;$C$6),AND(E111&lt;&gt;"",E111&gt;$C$7)),"High","OK"))</f>
        <v/>
      </c>
      <c r="L111" s="20">
        <f>IF(F111="","",IF(AND($C$8&lt;&gt;"",F111&gt;$C$8),"High",IF(AND($B$8&lt;&gt;"",F111&lt;$B$8),"Low","OK")))</f>
        <v/>
      </c>
      <c r="M111" s="20">
        <f>IF(G111="","",IF(AND($C$9&lt;&gt;"",G111&gt;$C$9),"High",IF(AND($B$9&lt;&gt;"",G111&lt;$B$9),"Low","OK")))</f>
        <v/>
      </c>
      <c r="N111" s="20">
        <f>IF(I111="","",IF(AND($C$10&lt;&gt;"",I111&gt;$C$10),"High",IF(AND($B$10&lt;&gt;"",I111&lt;$B$10),"Low","OK")))</f>
        <v/>
      </c>
      <c r="O111" s="21">
        <f>IF(COUNT(D111:I111)=0,"",IF(IF(K111="High"," + BP high","")&amp;IF(L111="High"," + Pulse high",IF(L111="Low"," + Pulse low",""))&amp;IF(M111="High"," + Resp. high",IF(M111="Low"," + Resp. low",""))&amp;IF(N111="High"," + Temp. high",IF(N111="Low"," + Temp. low",""))="","In range",MID(IF(K111="High"," + BP high","")&amp;IF(L111="High"," + Pulse high",IF(L111="Low"," + Pulse low",""))&amp;IF(M111="High"," + Resp. high",IF(M111="Low"," + Resp. low",""))&amp;IF(N111="High"," + Temp. high",IF(N111="Low"," + Temp. low","")),4,200)))</f>
        <v/>
      </c>
    </row>
    <row r="112" ht="18" customHeight="1">
      <c r="A112" s="15" t="n"/>
      <c r="B112" s="16" t="n"/>
      <c r="C112" s="17" t="n"/>
      <c r="D112" s="18" t="n"/>
      <c r="E112" s="18" t="n"/>
      <c r="F112" s="18" t="n"/>
      <c r="G112" s="18" t="n"/>
      <c r="H112" s="18" t="n"/>
      <c r="I112" s="19" t="n"/>
      <c r="J112" s="17" t="n"/>
      <c r="K112" s="20">
        <f>IF(AND(D112="",E112=""),"",IF(OR(AND(D112&lt;&gt;"",D112&gt;$C$6),AND(E112&lt;&gt;"",E112&gt;$C$7)),"High","OK"))</f>
        <v/>
      </c>
      <c r="L112" s="20">
        <f>IF(F112="","",IF(AND($C$8&lt;&gt;"",F112&gt;$C$8),"High",IF(AND($B$8&lt;&gt;"",F112&lt;$B$8),"Low","OK")))</f>
        <v/>
      </c>
      <c r="M112" s="20">
        <f>IF(G112="","",IF(AND($C$9&lt;&gt;"",G112&gt;$C$9),"High",IF(AND($B$9&lt;&gt;"",G112&lt;$B$9),"Low","OK")))</f>
        <v/>
      </c>
      <c r="N112" s="20">
        <f>IF(I112="","",IF(AND($C$10&lt;&gt;"",I112&gt;$C$10),"High",IF(AND($B$10&lt;&gt;"",I112&lt;$B$10),"Low","OK")))</f>
        <v/>
      </c>
      <c r="O112" s="21">
        <f>IF(COUNT(D112:I112)=0,"",IF(IF(K112="High"," + BP high","")&amp;IF(L112="High"," + Pulse high",IF(L112="Low"," + Pulse low",""))&amp;IF(M112="High"," + Resp. high",IF(M112="Low"," + Resp. low",""))&amp;IF(N112="High"," + Temp. high",IF(N112="Low"," + Temp. low",""))="","In range",MID(IF(K112="High"," + BP high","")&amp;IF(L112="High"," + Pulse high",IF(L112="Low"," + Pulse low",""))&amp;IF(M112="High"," + Resp. high",IF(M112="Low"," + Resp. low",""))&amp;IF(N112="High"," + Temp. high",IF(N112="Low"," + Temp. low","")),4,200)))</f>
        <v/>
      </c>
    </row>
    <row r="113" ht="18" customHeight="1">
      <c r="A113" s="15" t="n"/>
      <c r="B113" s="16" t="n"/>
      <c r="C113" s="17" t="n"/>
      <c r="D113" s="18" t="n"/>
      <c r="E113" s="18" t="n"/>
      <c r="F113" s="18" t="n"/>
      <c r="G113" s="18" t="n"/>
      <c r="H113" s="18" t="n"/>
      <c r="I113" s="19" t="n"/>
      <c r="J113" s="17" t="n"/>
      <c r="K113" s="20">
        <f>IF(AND(D113="",E113=""),"",IF(OR(AND(D113&lt;&gt;"",D113&gt;$C$6),AND(E113&lt;&gt;"",E113&gt;$C$7)),"High","OK"))</f>
        <v/>
      </c>
      <c r="L113" s="20">
        <f>IF(F113="","",IF(AND($C$8&lt;&gt;"",F113&gt;$C$8),"High",IF(AND($B$8&lt;&gt;"",F113&lt;$B$8),"Low","OK")))</f>
        <v/>
      </c>
      <c r="M113" s="20">
        <f>IF(G113="","",IF(AND($C$9&lt;&gt;"",G113&gt;$C$9),"High",IF(AND($B$9&lt;&gt;"",G113&lt;$B$9),"Low","OK")))</f>
        <v/>
      </c>
      <c r="N113" s="20">
        <f>IF(I113="","",IF(AND($C$10&lt;&gt;"",I113&gt;$C$10),"High",IF(AND($B$10&lt;&gt;"",I113&lt;$B$10),"Low","OK")))</f>
        <v/>
      </c>
      <c r="O113" s="21">
        <f>IF(COUNT(D113:I113)=0,"",IF(IF(K113="High"," + BP high","")&amp;IF(L113="High"," + Pulse high",IF(L113="Low"," + Pulse low",""))&amp;IF(M113="High"," + Resp. high",IF(M113="Low"," + Resp. low",""))&amp;IF(N113="High"," + Temp. high",IF(N113="Low"," + Temp. low",""))="","In range",MID(IF(K113="High"," + BP high","")&amp;IF(L113="High"," + Pulse high",IF(L113="Low"," + Pulse low",""))&amp;IF(M113="High"," + Resp. high",IF(M113="Low"," + Resp. low",""))&amp;IF(N113="High"," + Temp. high",IF(N113="Low"," + Temp. low","")),4,200)))</f>
        <v/>
      </c>
    </row>
    <row r="114" ht="18" customHeight="1">
      <c r="A114" s="15" t="n"/>
      <c r="B114" s="16" t="n"/>
      <c r="C114" s="17" t="n"/>
      <c r="D114" s="18" t="n"/>
      <c r="E114" s="18" t="n"/>
      <c r="F114" s="18" t="n"/>
      <c r="G114" s="18" t="n"/>
      <c r="H114" s="18" t="n"/>
      <c r="I114" s="19" t="n"/>
      <c r="J114" s="17" t="n"/>
      <c r="K114" s="20">
        <f>IF(AND(D114="",E114=""),"",IF(OR(AND(D114&lt;&gt;"",D114&gt;$C$6),AND(E114&lt;&gt;"",E114&gt;$C$7)),"High","OK"))</f>
        <v/>
      </c>
      <c r="L114" s="20">
        <f>IF(F114="","",IF(AND($C$8&lt;&gt;"",F114&gt;$C$8),"High",IF(AND($B$8&lt;&gt;"",F114&lt;$B$8),"Low","OK")))</f>
        <v/>
      </c>
      <c r="M114" s="20">
        <f>IF(G114="","",IF(AND($C$9&lt;&gt;"",G114&gt;$C$9),"High",IF(AND($B$9&lt;&gt;"",G114&lt;$B$9),"Low","OK")))</f>
        <v/>
      </c>
      <c r="N114" s="20">
        <f>IF(I114="","",IF(AND($C$10&lt;&gt;"",I114&gt;$C$10),"High",IF(AND($B$10&lt;&gt;"",I114&lt;$B$10),"Low","OK")))</f>
        <v/>
      </c>
      <c r="O114" s="21">
        <f>IF(COUNT(D114:I114)=0,"",IF(IF(K114="High"," + BP high","")&amp;IF(L114="High"," + Pulse high",IF(L114="Low"," + Pulse low",""))&amp;IF(M114="High"," + Resp. high",IF(M114="Low"," + Resp. low",""))&amp;IF(N114="High"," + Temp. high",IF(N114="Low"," + Temp. low",""))="","In range",MID(IF(K114="High"," + BP high","")&amp;IF(L114="High"," + Pulse high",IF(L114="Low"," + Pulse low",""))&amp;IF(M114="High"," + Resp. high",IF(M114="Low"," + Resp. low",""))&amp;IF(N114="High"," + Temp. high",IF(N114="Low"," + Temp. low","")),4,200)))</f>
        <v/>
      </c>
    </row>
    <row r="115" ht="18" customHeight="1">
      <c r="A115" s="15" t="n"/>
      <c r="B115" s="16" t="n"/>
      <c r="C115" s="17" t="n"/>
      <c r="D115" s="18" t="n"/>
      <c r="E115" s="18" t="n"/>
      <c r="F115" s="18" t="n"/>
      <c r="G115" s="18" t="n"/>
      <c r="H115" s="18" t="n"/>
      <c r="I115" s="19" t="n"/>
      <c r="J115" s="17" t="n"/>
      <c r="K115" s="20">
        <f>IF(AND(D115="",E115=""),"",IF(OR(AND(D115&lt;&gt;"",D115&gt;$C$6),AND(E115&lt;&gt;"",E115&gt;$C$7)),"High","OK"))</f>
        <v/>
      </c>
      <c r="L115" s="20">
        <f>IF(F115="","",IF(AND($C$8&lt;&gt;"",F115&gt;$C$8),"High",IF(AND($B$8&lt;&gt;"",F115&lt;$B$8),"Low","OK")))</f>
        <v/>
      </c>
      <c r="M115" s="20">
        <f>IF(G115="","",IF(AND($C$9&lt;&gt;"",G115&gt;$C$9),"High",IF(AND($B$9&lt;&gt;"",G115&lt;$B$9),"Low","OK")))</f>
        <v/>
      </c>
      <c r="N115" s="20">
        <f>IF(I115="","",IF(AND($C$10&lt;&gt;"",I115&gt;$C$10),"High",IF(AND($B$10&lt;&gt;"",I115&lt;$B$10),"Low","OK")))</f>
        <v/>
      </c>
      <c r="O115" s="21">
        <f>IF(COUNT(D115:I115)=0,"",IF(IF(K115="High"," + BP high","")&amp;IF(L115="High"," + Pulse high",IF(L115="Low"," + Pulse low",""))&amp;IF(M115="High"," + Resp. high",IF(M115="Low"," + Resp. low",""))&amp;IF(N115="High"," + Temp. high",IF(N115="Low"," + Temp. low",""))="","In range",MID(IF(K115="High"," + BP high","")&amp;IF(L115="High"," + Pulse high",IF(L115="Low"," + Pulse low",""))&amp;IF(M115="High"," + Resp. high",IF(M115="Low"," + Resp. low",""))&amp;IF(N115="High"," + Temp. high",IF(N115="Low"," + Temp. low","")),4,200)))</f>
        <v/>
      </c>
    </row>
    <row r="116" ht="18" customHeight="1">
      <c r="A116" s="15" t="n"/>
      <c r="B116" s="16" t="n"/>
      <c r="C116" s="17" t="n"/>
      <c r="D116" s="18" t="n"/>
      <c r="E116" s="18" t="n"/>
      <c r="F116" s="18" t="n"/>
      <c r="G116" s="18" t="n"/>
      <c r="H116" s="18" t="n"/>
      <c r="I116" s="19" t="n"/>
      <c r="J116" s="17" t="n"/>
      <c r="K116" s="20">
        <f>IF(AND(D116="",E116=""),"",IF(OR(AND(D116&lt;&gt;"",D116&gt;$C$6),AND(E116&lt;&gt;"",E116&gt;$C$7)),"High","OK"))</f>
        <v/>
      </c>
      <c r="L116" s="20">
        <f>IF(F116="","",IF(AND($C$8&lt;&gt;"",F116&gt;$C$8),"High",IF(AND($B$8&lt;&gt;"",F116&lt;$B$8),"Low","OK")))</f>
        <v/>
      </c>
      <c r="M116" s="20">
        <f>IF(G116="","",IF(AND($C$9&lt;&gt;"",G116&gt;$C$9),"High",IF(AND($B$9&lt;&gt;"",G116&lt;$B$9),"Low","OK")))</f>
        <v/>
      </c>
      <c r="N116" s="20">
        <f>IF(I116="","",IF(AND($C$10&lt;&gt;"",I116&gt;$C$10),"High",IF(AND($B$10&lt;&gt;"",I116&lt;$B$10),"Low","OK")))</f>
        <v/>
      </c>
      <c r="O116" s="21">
        <f>IF(COUNT(D116:I116)=0,"",IF(IF(K116="High"," + BP high","")&amp;IF(L116="High"," + Pulse high",IF(L116="Low"," + Pulse low",""))&amp;IF(M116="High"," + Resp. high",IF(M116="Low"," + Resp. low",""))&amp;IF(N116="High"," + Temp. high",IF(N116="Low"," + Temp. low",""))="","In range",MID(IF(K116="High"," + BP high","")&amp;IF(L116="High"," + Pulse high",IF(L116="Low"," + Pulse low",""))&amp;IF(M116="High"," + Resp. high",IF(M116="Low"," + Resp. low",""))&amp;IF(N116="High"," + Temp. high",IF(N116="Low"," + Temp. low","")),4,200)))</f>
        <v/>
      </c>
    </row>
    <row r="117" ht="18" customHeight="1">
      <c r="A117" s="15" t="n"/>
      <c r="B117" s="16" t="n"/>
      <c r="C117" s="17" t="n"/>
      <c r="D117" s="18" t="n"/>
      <c r="E117" s="18" t="n"/>
      <c r="F117" s="18" t="n"/>
      <c r="G117" s="18" t="n"/>
      <c r="H117" s="18" t="n"/>
      <c r="I117" s="19" t="n"/>
      <c r="J117" s="17" t="n"/>
      <c r="K117" s="20">
        <f>IF(AND(D117="",E117=""),"",IF(OR(AND(D117&lt;&gt;"",D117&gt;$C$6),AND(E117&lt;&gt;"",E117&gt;$C$7)),"High","OK"))</f>
        <v/>
      </c>
      <c r="L117" s="20">
        <f>IF(F117="","",IF(AND($C$8&lt;&gt;"",F117&gt;$C$8),"High",IF(AND($B$8&lt;&gt;"",F117&lt;$B$8),"Low","OK")))</f>
        <v/>
      </c>
      <c r="M117" s="20">
        <f>IF(G117="","",IF(AND($C$9&lt;&gt;"",G117&gt;$C$9),"High",IF(AND($B$9&lt;&gt;"",G117&lt;$B$9),"Low","OK")))</f>
        <v/>
      </c>
      <c r="N117" s="20">
        <f>IF(I117="","",IF(AND($C$10&lt;&gt;"",I117&gt;$C$10),"High",IF(AND($B$10&lt;&gt;"",I117&lt;$B$10),"Low","OK")))</f>
        <v/>
      </c>
      <c r="O117" s="21">
        <f>IF(COUNT(D117:I117)=0,"",IF(IF(K117="High"," + BP high","")&amp;IF(L117="High"," + Pulse high",IF(L117="Low"," + Pulse low",""))&amp;IF(M117="High"," + Resp. high",IF(M117="Low"," + Resp. low",""))&amp;IF(N117="High"," + Temp. high",IF(N117="Low"," + Temp. low",""))="","In range",MID(IF(K117="High"," + BP high","")&amp;IF(L117="High"," + Pulse high",IF(L117="Low"," + Pulse low",""))&amp;IF(M117="High"," + Resp. high",IF(M117="Low"," + Resp. low",""))&amp;IF(N117="High"," + Temp. high",IF(N117="Low"," + Temp. low","")),4,200)))</f>
        <v/>
      </c>
    </row>
    <row r="118" ht="18" customHeight="1">
      <c r="A118" s="15" t="n"/>
      <c r="B118" s="16" t="n"/>
      <c r="C118" s="17" t="n"/>
      <c r="D118" s="18" t="n"/>
      <c r="E118" s="18" t="n"/>
      <c r="F118" s="18" t="n"/>
      <c r="G118" s="18" t="n"/>
      <c r="H118" s="18" t="n"/>
      <c r="I118" s="19" t="n"/>
      <c r="J118" s="17" t="n"/>
      <c r="K118" s="20">
        <f>IF(AND(D118="",E118=""),"",IF(OR(AND(D118&lt;&gt;"",D118&gt;$C$6),AND(E118&lt;&gt;"",E118&gt;$C$7)),"High","OK"))</f>
        <v/>
      </c>
      <c r="L118" s="20">
        <f>IF(F118="","",IF(AND($C$8&lt;&gt;"",F118&gt;$C$8),"High",IF(AND($B$8&lt;&gt;"",F118&lt;$B$8),"Low","OK")))</f>
        <v/>
      </c>
      <c r="M118" s="20">
        <f>IF(G118="","",IF(AND($C$9&lt;&gt;"",G118&gt;$C$9),"High",IF(AND($B$9&lt;&gt;"",G118&lt;$B$9),"Low","OK")))</f>
        <v/>
      </c>
      <c r="N118" s="20">
        <f>IF(I118="","",IF(AND($C$10&lt;&gt;"",I118&gt;$C$10),"High",IF(AND($B$10&lt;&gt;"",I118&lt;$B$10),"Low","OK")))</f>
        <v/>
      </c>
      <c r="O118" s="21">
        <f>IF(COUNT(D118:I118)=0,"",IF(IF(K118="High"," + BP high","")&amp;IF(L118="High"," + Pulse high",IF(L118="Low"," + Pulse low",""))&amp;IF(M118="High"," + Resp. high",IF(M118="Low"," + Resp. low",""))&amp;IF(N118="High"," + Temp. high",IF(N118="Low"," + Temp. low",""))="","In range",MID(IF(K118="High"," + BP high","")&amp;IF(L118="High"," + Pulse high",IF(L118="Low"," + Pulse low",""))&amp;IF(M118="High"," + Resp. high",IF(M118="Low"," + Resp. low",""))&amp;IF(N118="High"," + Temp. high",IF(N118="Low"," + Temp. low","")),4,200)))</f>
        <v/>
      </c>
    </row>
    <row r="119" ht="18" customHeight="1">
      <c r="A119" s="15" t="n"/>
      <c r="B119" s="16" t="n"/>
      <c r="C119" s="17" t="n"/>
      <c r="D119" s="18" t="n"/>
      <c r="E119" s="18" t="n"/>
      <c r="F119" s="18" t="n"/>
      <c r="G119" s="18" t="n"/>
      <c r="H119" s="18" t="n"/>
      <c r="I119" s="19" t="n"/>
      <c r="J119" s="17" t="n"/>
      <c r="K119" s="20">
        <f>IF(AND(D119="",E119=""),"",IF(OR(AND(D119&lt;&gt;"",D119&gt;$C$6),AND(E119&lt;&gt;"",E119&gt;$C$7)),"High","OK"))</f>
        <v/>
      </c>
      <c r="L119" s="20">
        <f>IF(F119="","",IF(AND($C$8&lt;&gt;"",F119&gt;$C$8),"High",IF(AND($B$8&lt;&gt;"",F119&lt;$B$8),"Low","OK")))</f>
        <v/>
      </c>
      <c r="M119" s="20">
        <f>IF(G119="","",IF(AND($C$9&lt;&gt;"",G119&gt;$C$9),"High",IF(AND($B$9&lt;&gt;"",G119&lt;$B$9),"Low","OK")))</f>
        <v/>
      </c>
      <c r="N119" s="20">
        <f>IF(I119="","",IF(AND($C$10&lt;&gt;"",I119&gt;$C$10),"High",IF(AND($B$10&lt;&gt;"",I119&lt;$B$10),"Low","OK")))</f>
        <v/>
      </c>
      <c r="O119" s="21">
        <f>IF(COUNT(D119:I119)=0,"",IF(IF(K119="High"," + BP high","")&amp;IF(L119="High"," + Pulse high",IF(L119="Low"," + Pulse low",""))&amp;IF(M119="High"," + Resp. high",IF(M119="Low"," + Resp. low",""))&amp;IF(N119="High"," + Temp. high",IF(N119="Low"," + Temp. low",""))="","In range",MID(IF(K119="High"," + BP high","")&amp;IF(L119="High"," + Pulse high",IF(L119="Low"," + Pulse low",""))&amp;IF(M119="High"," + Resp. high",IF(M119="Low"," + Resp. low",""))&amp;IF(N119="High"," + Temp. high",IF(N119="Low"," + Temp. low","")),4,200)))</f>
        <v/>
      </c>
    </row>
    <row r="120" ht="18" customHeight="1">
      <c r="A120" s="15" t="n"/>
      <c r="B120" s="16" t="n"/>
      <c r="C120" s="17" t="n"/>
      <c r="D120" s="18" t="n"/>
      <c r="E120" s="18" t="n"/>
      <c r="F120" s="18" t="n"/>
      <c r="G120" s="18" t="n"/>
      <c r="H120" s="18" t="n"/>
      <c r="I120" s="19" t="n"/>
      <c r="J120" s="17" t="n"/>
      <c r="K120" s="20">
        <f>IF(AND(D120="",E120=""),"",IF(OR(AND(D120&lt;&gt;"",D120&gt;$C$6),AND(E120&lt;&gt;"",E120&gt;$C$7)),"High","OK"))</f>
        <v/>
      </c>
      <c r="L120" s="20">
        <f>IF(F120="","",IF(AND($C$8&lt;&gt;"",F120&gt;$C$8),"High",IF(AND($B$8&lt;&gt;"",F120&lt;$B$8),"Low","OK")))</f>
        <v/>
      </c>
      <c r="M120" s="20">
        <f>IF(G120="","",IF(AND($C$9&lt;&gt;"",G120&gt;$C$9),"High",IF(AND($B$9&lt;&gt;"",G120&lt;$B$9),"Low","OK")))</f>
        <v/>
      </c>
      <c r="N120" s="20">
        <f>IF(I120="","",IF(AND($C$10&lt;&gt;"",I120&gt;$C$10),"High",IF(AND($B$10&lt;&gt;"",I120&lt;$B$10),"Low","OK")))</f>
        <v/>
      </c>
      <c r="O120" s="21">
        <f>IF(COUNT(D120:I120)=0,"",IF(IF(K120="High"," + BP high","")&amp;IF(L120="High"," + Pulse high",IF(L120="Low"," + Pulse low",""))&amp;IF(M120="High"," + Resp. high",IF(M120="Low"," + Resp. low",""))&amp;IF(N120="High"," + Temp. high",IF(N120="Low"," + Temp. low",""))="","In range",MID(IF(K120="High"," + BP high","")&amp;IF(L120="High"," + Pulse high",IF(L120="Low"," + Pulse low",""))&amp;IF(M120="High"," + Resp. high",IF(M120="Low"," + Resp. low",""))&amp;IF(N120="High"," + Temp. high",IF(N120="Low"," + Temp. low","")),4,200)))</f>
        <v/>
      </c>
    </row>
    <row r="121" ht="18" customHeight="1">
      <c r="A121" s="15" t="n"/>
      <c r="B121" s="16" t="n"/>
      <c r="C121" s="17" t="n"/>
      <c r="D121" s="18" t="n"/>
      <c r="E121" s="18" t="n"/>
      <c r="F121" s="18" t="n"/>
      <c r="G121" s="18" t="n"/>
      <c r="H121" s="18" t="n"/>
      <c r="I121" s="19" t="n"/>
      <c r="J121" s="17" t="n"/>
      <c r="K121" s="20">
        <f>IF(AND(D121="",E121=""),"",IF(OR(AND(D121&lt;&gt;"",D121&gt;$C$6),AND(E121&lt;&gt;"",E121&gt;$C$7)),"High","OK"))</f>
        <v/>
      </c>
      <c r="L121" s="20">
        <f>IF(F121="","",IF(AND($C$8&lt;&gt;"",F121&gt;$C$8),"High",IF(AND($B$8&lt;&gt;"",F121&lt;$B$8),"Low","OK")))</f>
        <v/>
      </c>
      <c r="M121" s="20">
        <f>IF(G121="","",IF(AND($C$9&lt;&gt;"",G121&gt;$C$9),"High",IF(AND($B$9&lt;&gt;"",G121&lt;$B$9),"Low","OK")))</f>
        <v/>
      </c>
      <c r="N121" s="20">
        <f>IF(I121="","",IF(AND($C$10&lt;&gt;"",I121&gt;$C$10),"High",IF(AND($B$10&lt;&gt;"",I121&lt;$B$10),"Low","OK")))</f>
        <v/>
      </c>
      <c r="O121" s="21">
        <f>IF(COUNT(D121:I121)=0,"",IF(IF(K121="High"," + BP high","")&amp;IF(L121="High"," + Pulse high",IF(L121="Low"," + Pulse low",""))&amp;IF(M121="High"," + Resp. high",IF(M121="Low"," + Resp. low",""))&amp;IF(N121="High"," + Temp. high",IF(N121="Low"," + Temp. low",""))="","In range",MID(IF(K121="High"," + BP high","")&amp;IF(L121="High"," + Pulse high",IF(L121="Low"," + Pulse low",""))&amp;IF(M121="High"," + Resp. high",IF(M121="Low"," + Resp. low",""))&amp;IF(N121="High"," + Temp. high",IF(N121="Low"," + Temp. low","")),4,200)))</f>
        <v/>
      </c>
    </row>
    <row r="122" ht="18" customHeight="1">
      <c r="A122" s="15" t="n"/>
      <c r="B122" s="16" t="n"/>
      <c r="C122" s="17" t="n"/>
      <c r="D122" s="18" t="n"/>
      <c r="E122" s="18" t="n"/>
      <c r="F122" s="18" t="n"/>
      <c r="G122" s="18" t="n"/>
      <c r="H122" s="18" t="n"/>
      <c r="I122" s="19" t="n"/>
      <c r="J122" s="17" t="n"/>
      <c r="K122" s="20">
        <f>IF(AND(D122="",E122=""),"",IF(OR(AND(D122&lt;&gt;"",D122&gt;$C$6),AND(E122&lt;&gt;"",E122&gt;$C$7)),"High","OK"))</f>
        <v/>
      </c>
      <c r="L122" s="20">
        <f>IF(F122="","",IF(AND($C$8&lt;&gt;"",F122&gt;$C$8),"High",IF(AND($B$8&lt;&gt;"",F122&lt;$B$8),"Low","OK")))</f>
        <v/>
      </c>
      <c r="M122" s="20">
        <f>IF(G122="","",IF(AND($C$9&lt;&gt;"",G122&gt;$C$9),"High",IF(AND($B$9&lt;&gt;"",G122&lt;$B$9),"Low","OK")))</f>
        <v/>
      </c>
      <c r="N122" s="20">
        <f>IF(I122="","",IF(AND($C$10&lt;&gt;"",I122&gt;$C$10),"High",IF(AND($B$10&lt;&gt;"",I122&lt;$B$10),"Low","OK")))</f>
        <v/>
      </c>
      <c r="O122" s="21">
        <f>IF(COUNT(D122:I122)=0,"",IF(IF(K122="High"," + BP high","")&amp;IF(L122="High"," + Pulse high",IF(L122="Low"," + Pulse low",""))&amp;IF(M122="High"," + Resp. high",IF(M122="Low"," + Resp. low",""))&amp;IF(N122="High"," + Temp. high",IF(N122="Low"," + Temp. low",""))="","In range",MID(IF(K122="High"," + BP high","")&amp;IF(L122="High"," + Pulse high",IF(L122="Low"," + Pulse low",""))&amp;IF(M122="High"," + Resp. high",IF(M122="Low"," + Resp. low",""))&amp;IF(N122="High"," + Temp. high",IF(N122="Low"," + Temp. low","")),4,200)))</f>
        <v/>
      </c>
    </row>
    <row r="123" ht="18" customHeight="1">
      <c r="A123" s="15" t="n"/>
      <c r="B123" s="16" t="n"/>
      <c r="C123" s="17" t="n"/>
      <c r="D123" s="18" t="n"/>
      <c r="E123" s="18" t="n"/>
      <c r="F123" s="18" t="n"/>
      <c r="G123" s="18" t="n"/>
      <c r="H123" s="18" t="n"/>
      <c r="I123" s="19" t="n"/>
      <c r="J123" s="17" t="n"/>
      <c r="K123" s="20">
        <f>IF(AND(D123="",E123=""),"",IF(OR(AND(D123&lt;&gt;"",D123&gt;$C$6),AND(E123&lt;&gt;"",E123&gt;$C$7)),"High","OK"))</f>
        <v/>
      </c>
      <c r="L123" s="20">
        <f>IF(F123="","",IF(AND($C$8&lt;&gt;"",F123&gt;$C$8),"High",IF(AND($B$8&lt;&gt;"",F123&lt;$B$8),"Low","OK")))</f>
        <v/>
      </c>
      <c r="M123" s="20">
        <f>IF(G123="","",IF(AND($C$9&lt;&gt;"",G123&gt;$C$9),"High",IF(AND($B$9&lt;&gt;"",G123&lt;$B$9),"Low","OK")))</f>
        <v/>
      </c>
      <c r="N123" s="20">
        <f>IF(I123="","",IF(AND($C$10&lt;&gt;"",I123&gt;$C$10),"High",IF(AND($B$10&lt;&gt;"",I123&lt;$B$10),"Low","OK")))</f>
        <v/>
      </c>
      <c r="O123" s="21">
        <f>IF(COUNT(D123:I123)=0,"",IF(IF(K123="High"," + BP high","")&amp;IF(L123="High"," + Pulse high",IF(L123="Low"," + Pulse low",""))&amp;IF(M123="High"," + Resp. high",IF(M123="Low"," + Resp. low",""))&amp;IF(N123="High"," + Temp. high",IF(N123="Low"," + Temp. low",""))="","In range",MID(IF(K123="High"," + BP high","")&amp;IF(L123="High"," + Pulse high",IF(L123="Low"," + Pulse low",""))&amp;IF(M123="High"," + Resp. high",IF(M123="Low"," + Resp. low",""))&amp;IF(N123="High"," + Temp. high",IF(N123="Low"," + Temp. low","")),4,200)))</f>
        <v/>
      </c>
    </row>
    <row r="124" ht="18" customHeight="1">
      <c r="A124" s="15" t="n"/>
      <c r="B124" s="16" t="n"/>
      <c r="C124" s="17" t="n"/>
      <c r="D124" s="18" t="n"/>
      <c r="E124" s="18" t="n"/>
      <c r="F124" s="18" t="n"/>
      <c r="G124" s="18" t="n"/>
      <c r="H124" s="18" t="n"/>
      <c r="I124" s="19" t="n"/>
      <c r="J124" s="17" t="n"/>
      <c r="K124" s="20">
        <f>IF(AND(D124="",E124=""),"",IF(OR(AND(D124&lt;&gt;"",D124&gt;$C$6),AND(E124&lt;&gt;"",E124&gt;$C$7)),"High","OK"))</f>
        <v/>
      </c>
      <c r="L124" s="20">
        <f>IF(F124="","",IF(AND($C$8&lt;&gt;"",F124&gt;$C$8),"High",IF(AND($B$8&lt;&gt;"",F124&lt;$B$8),"Low","OK")))</f>
        <v/>
      </c>
      <c r="M124" s="20">
        <f>IF(G124="","",IF(AND($C$9&lt;&gt;"",G124&gt;$C$9),"High",IF(AND($B$9&lt;&gt;"",G124&lt;$B$9),"Low","OK")))</f>
        <v/>
      </c>
      <c r="N124" s="20">
        <f>IF(I124="","",IF(AND($C$10&lt;&gt;"",I124&gt;$C$10),"High",IF(AND($B$10&lt;&gt;"",I124&lt;$B$10),"Low","OK")))</f>
        <v/>
      </c>
      <c r="O124" s="21">
        <f>IF(COUNT(D124:I124)=0,"",IF(IF(K124="High"," + BP high","")&amp;IF(L124="High"," + Pulse high",IF(L124="Low"," + Pulse low",""))&amp;IF(M124="High"," + Resp. high",IF(M124="Low"," + Resp. low",""))&amp;IF(N124="High"," + Temp. high",IF(N124="Low"," + Temp. low",""))="","In range",MID(IF(K124="High"," + BP high","")&amp;IF(L124="High"," + Pulse high",IF(L124="Low"," + Pulse low",""))&amp;IF(M124="High"," + Resp. high",IF(M124="Low"," + Resp. low",""))&amp;IF(N124="High"," + Temp. high",IF(N124="Low"," + Temp. low","")),4,200)))</f>
        <v/>
      </c>
    </row>
    <row r="125" ht="18" customHeight="1">
      <c r="A125" s="15" t="n"/>
      <c r="B125" s="16" t="n"/>
      <c r="C125" s="17" t="n"/>
      <c r="D125" s="18" t="n"/>
      <c r="E125" s="18" t="n"/>
      <c r="F125" s="18" t="n"/>
      <c r="G125" s="18" t="n"/>
      <c r="H125" s="18" t="n"/>
      <c r="I125" s="19" t="n"/>
      <c r="J125" s="17" t="n"/>
      <c r="K125" s="20">
        <f>IF(AND(D125="",E125=""),"",IF(OR(AND(D125&lt;&gt;"",D125&gt;$C$6),AND(E125&lt;&gt;"",E125&gt;$C$7)),"High","OK"))</f>
        <v/>
      </c>
      <c r="L125" s="20">
        <f>IF(F125="","",IF(AND($C$8&lt;&gt;"",F125&gt;$C$8),"High",IF(AND($B$8&lt;&gt;"",F125&lt;$B$8),"Low","OK")))</f>
        <v/>
      </c>
      <c r="M125" s="20">
        <f>IF(G125="","",IF(AND($C$9&lt;&gt;"",G125&gt;$C$9),"High",IF(AND($B$9&lt;&gt;"",G125&lt;$B$9),"Low","OK")))</f>
        <v/>
      </c>
      <c r="N125" s="20">
        <f>IF(I125="","",IF(AND($C$10&lt;&gt;"",I125&gt;$C$10),"High",IF(AND($B$10&lt;&gt;"",I125&lt;$B$10),"Low","OK")))</f>
        <v/>
      </c>
      <c r="O125" s="21">
        <f>IF(COUNT(D125:I125)=0,"",IF(IF(K125="High"," + BP high","")&amp;IF(L125="High"," + Pulse high",IF(L125="Low"," + Pulse low",""))&amp;IF(M125="High"," + Resp. high",IF(M125="Low"," + Resp. low",""))&amp;IF(N125="High"," + Temp. high",IF(N125="Low"," + Temp. low",""))="","In range",MID(IF(K125="High"," + BP high","")&amp;IF(L125="High"," + Pulse high",IF(L125="Low"," + Pulse low",""))&amp;IF(M125="High"," + Resp. high",IF(M125="Low"," + Resp. low",""))&amp;IF(N125="High"," + Temp. high",IF(N125="Low"," + Temp. low","")),4,200)))</f>
        <v/>
      </c>
    </row>
    <row r="126" ht="18" customHeight="1">
      <c r="A126" s="15" t="n"/>
      <c r="B126" s="16" t="n"/>
      <c r="C126" s="17" t="n"/>
      <c r="D126" s="18" t="n"/>
      <c r="E126" s="18" t="n"/>
      <c r="F126" s="18" t="n"/>
      <c r="G126" s="18" t="n"/>
      <c r="H126" s="18" t="n"/>
      <c r="I126" s="19" t="n"/>
      <c r="J126" s="17" t="n"/>
      <c r="K126" s="20">
        <f>IF(AND(D126="",E126=""),"",IF(OR(AND(D126&lt;&gt;"",D126&gt;$C$6),AND(E126&lt;&gt;"",E126&gt;$C$7)),"High","OK"))</f>
        <v/>
      </c>
      <c r="L126" s="20">
        <f>IF(F126="","",IF(AND($C$8&lt;&gt;"",F126&gt;$C$8),"High",IF(AND($B$8&lt;&gt;"",F126&lt;$B$8),"Low","OK")))</f>
        <v/>
      </c>
      <c r="M126" s="20">
        <f>IF(G126="","",IF(AND($C$9&lt;&gt;"",G126&gt;$C$9),"High",IF(AND($B$9&lt;&gt;"",G126&lt;$B$9),"Low","OK")))</f>
        <v/>
      </c>
      <c r="N126" s="20">
        <f>IF(I126="","",IF(AND($C$10&lt;&gt;"",I126&gt;$C$10),"High",IF(AND($B$10&lt;&gt;"",I126&lt;$B$10),"Low","OK")))</f>
        <v/>
      </c>
      <c r="O126" s="21">
        <f>IF(COUNT(D126:I126)=0,"",IF(IF(K126="High"," + BP high","")&amp;IF(L126="High"," + Pulse high",IF(L126="Low"," + Pulse low",""))&amp;IF(M126="High"," + Resp. high",IF(M126="Low"," + Resp. low",""))&amp;IF(N126="High"," + Temp. high",IF(N126="Low"," + Temp. low",""))="","In range",MID(IF(K126="High"," + BP high","")&amp;IF(L126="High"," + Pulse high",IF(L126="Low"," + Pulse low",""))&amp;IF(M126="High"," + Resp. high",IF(M126="Low"," + Resp. low",""))&amp;IF(N126="High"," + Temp. high",IF(N126="Low"," + Temp. low","")),4,200)))</f>
        <v/>
      </c>
    </row>
    <row r="127" ht="18" customHeight="1">
      <c r="A127" s="15" t="n"/>
      <c r="B127" s="16" t="n"/>
      <c r="C127" s="17" t="n"/>
      <c r="D127" s="18" t="n"/>
      <c r="E127" s="18" t="n"/>
      <c r="F127" s="18" t="n"/>
      <c r="G127" s="18" t="n"/>
      <c r="H127" s="18" t="n"/>
      <c r="I127" s="19" t="n"/>
      <c r="J127" s="17" t="n"/>
      <c r="K127" s="20">
        <f>IF(AND(D127="",E127=""),"",IF(OR(AND(D127&lt;&gt;"",D127&gt;$C$6),AND(E127&lt;&gt;"",E127&gt;$C$7)),"High","OK"))</f>
        <v/>
      </c>
      <c r="L127" s="20">
        <f>IF(F127="","",IF(AND($C$8&lt;&gt;"",F127&gt;$C$8),"High",IF(AND($B$8&lt;&gt;"",F127&lt;$B$8),"Low","OK")))</f>
        <v/>
      </c>
      <c r="M127" s="20">
        <f>IF(G127="","",IF(AND($C$9&lt;&gt;"",G127&gt;$C$9),"High",IF(AND($B$9&lt;&gt;"",G127&lt;$B$9),"Low","OK")))</f>
        <v/>
      </c>
      <c r="N127" s="20">
        <f>IF(I127="","",IF(AND($C$10&lt;&gt;"",I127&gt;$C$10),"High",IF(AND($B$10&lt;&gt;"",I127&lt;$B$10),"Low","OK")))</f>
        <v/>
      </c>
      <c r="O127" s="21">
        <f>IF(COUNT(D127:I127)=0,"",IF(IF(K127="High"," + BP high","")&amp;IF(L127="High"," + Pulse high",IF(L127="Low"," + Pulse low",""))&amp;IF(M127="High"," + Resp. high",IF(M127="Low"," + Resp. low",""))&amp;IF(N127="High"," + Temp. high",IF(N127="Low"," + Temp. low",""))="","In range",MID(IF(K127="High"," + BP high","")&amp;IF(L127="High"," + Pulse high",IF(L127="Low"," + Pulse low",""))&amp;IF(M127="High"," + Resp. high",IF(M127="Low"," + Resp. low",""))&amp;IF(N127="High"," + Temp. high",IF(N127="Low"," + Temp. low","")),4,200)))</f>
        <v/>
      </c>
    </row>
    <row r="128" ht="18" customHeight="1">
      <c r="A128" s="15" t="n"/>
      <c r="B128" s="16" t="n"/>
      <c r="C128" s="17" t="n"/>
      <c r="D128" s="18" t="n"/>
      <c r="E128" s="18" t="n"/>
      <c r="F128" s="18" t="n"/>
      <c r="G128" s="18" t="n"/>
      <c r="H128" s="18" t="n"/>
      <c r="I128" s="19" t="n"/>
      <c r="J128" s="17" t="n"/>
      <c r="K128" s="20">
        <f>IF(AND(D128="",E128=""),"",IF(OR(AND(D128&lt;&gt;"",D128&gt;$C$6),AND(E128&lt;&gt;"",E128&gt;$C$7)),"High","OK"))</f>
        <v/>
      </c>
      <c r="L128" s="20">
        <f>IF(F128="","",IF(AND($C$8&lt;&gt;"",F128&gt;$C$8),"High",IF(AND($B$8&lt;&gt;"",F128&lt;$B$8),"Low","OK")))</f>
        <v/>
      </c>
      <c r="M128" s="20">
        <f>IF(G128="","",IF(AND($C$9&lt;&gt;"",G128&gt;$C$9),"High",IF(AND($B$9&lt;&gt;"",G128&lt;$B$9),"Low","OK")))</f>
        <v/>
      </c>
      <c r="N128" s="20">
        <f>IF(I128="","",IF(AND($C$10&lt;&gt;"",I128&gt;$C$10),"High",IF(AND($B$10&lt;&gt;"",I128&lt;$B$10),"Low","OK")))</f>
        <v/>
      </c>
      <c r="O128" s="21">
        <f>IF(COUNT(D128:I128)=0,"",IF(IF(K128="High"," + BP high","")&amp;IF(L128="High"," + Pulse high",IF(L128="Low"," + Pulse low",""))&amp;IF(M128="High"," + Resp. high",IF(M128="Low"," + Resp. low",""))&amp;IF(N128="High"," + Temp. high",IF(N128="Low"," + Temp. low",""))="","In range",MID(IF(K128="High"," + BP high","")&amp;IF(L128="High"," + Pulse high",IF(L128="Low"," + Pulse low",""))&amp;IF(M128="High"," + Resp. high",IF(M128="Low"," + Resp. low",""))&amp;IF(N128="High"," + Temp. high",IF(N128="Low"," + Temp. low","")),4,200)))</f>
        <v/>
      </c>
    </row>
    <row r="129" ht="18" customHeight="1">
      <c r="A129" s="15" t="n"/>
      <c r="B129" s="16" t="n"/>
      <c r="C129" s="17" t="n"/>
      <c r="D129" s="18" t="n"/>
      <c r="E129" s="18" t="n"/>
      <c r="F129" s="18" t="n"/>
      <c r="G129" s="18" t="n"/>
      <c r="H129" s="18" t="n"/>
      <c r="I129" s="19" t="n"/>
      <c r="J129" s="17" t="n"/>
      <c r="K129" s="20">
        <f>IF(AND(D129="",E129=""),"",IF(OR(AND(D129&lt;&gt;"",D129&gt;$C$6),AND(E129&lt;&gt;"",E129&gt;$C$7)),"High","OK"))</f>
        <v/>
      </c>
      <c r="L129" s="20">
        <f>IF(F129="","",IF(AND($C$8&lt;&gt;"",F129&gt;$C$8),"High",IF(AND($B$8&lt;&gt;"",F129&lt;$B$8),"Low","OK")))</f>
        <v/>
      </c>
      <c r="M129" s="20">
        <f>IF(G129="","",IF(AND($C$9&lt;&gt;"",G129&gt;$C$9),"High",IF(AND($B$9&lt;&gt;"",G129&lt;$B$9),"Low","OK")))</f>
        <v/>
      </c>
      <c r="N129" s="20">
        <f>IF(I129="","",IF(AND($C$10&lt;&gt;"",I129&gt;$C$10),"High",IF(AND($B$10&lt;&gt;"",I129&lt;$B$10),"Low","OK")))</f>
        <v/>
      </c>
      <c r="O129" s="21">
        <f>IF(COUNT(D129:I129)=0,"",IF(IF(K129="High"," + BP high","")&amp;IF(L129="High"," + Pulse high",IF(L129="Low"," + Pulse low",""))&amp;IF(M129="High"," + Resp. high",IF(M129="Low"," + Resp. low",""))&amp;IF(N129="High"," + Temp. high",IF(N129="Low"," + Temp. low",""))="","In range",MID(IF(K129="High"," + BP high","")&amp;IF(L129="High"," + Pulse high",IF(L129="Low"," + Pulse low",""))&amp;IF(M129="High"," + Resp. high",IF(M129="Low"," + Resp. low",""))&amp;IF(N129="High"," + Temp. high",IF(N129="Low"," + Temp. low","")),4,200)))</f>
        <v/>
      </c>
    </row>
    <row r="130" ht="18" customHeight="1">
      <c r="A130" s="15" t="n"/>
      <c r="B130" s="16" t="n"/>
      <c r="C130" s="17" t="n"/>
      <c r="D130" s="18" t="n"/>
      <c r="E130" s="18" t="n"/>
      <c r="F130" s="18" t="n"/>
      <c r="G130" s="18" t="n"/>
      <c r="H130" s="18" t="n"/>
      <c r="I130" s="19" t="n"/>
      <c r="J130" s="17" t="n"/>
      <c r="K130" s="20">
        <f>IF(AND(D130="",E130=""),"",IF(OR(AND(D130&lt;&gt;"",D130&gt;$C$6),AND(E130&lt;&gt;"",E130&gt;$C$7)),"High","OK"))</f>
        <v/>
      </c>
      <c r="L130" s="20">
        <f>IF(F130="","",IF(AND($C$8&lt;&gt;"",F130&gt;$C$8),"High",IF(AND($B$8&lt;&gt;"",F130&lt;$B$8),"Low","OK")))</f>
        <v/>
      </c>
      <c r="M130" s="20">
        <f>IF(G130="","",IF(AND($C$9&lt;&gt;"",G130&gt;$C$9),"High",IF(AND($B$9&lt;&gt;"",G130&lt;$B$9),"Low","OK")))</f>
        <v/>
      </c>
      <c r="N130" s="20">
        <f>IF(I130="","",IF(AND($C$10&lt;&gt;"",I130&gt;$C$10),"High",IF(AND($B$10&lt;&gt;"",I130&lt;$B$10),"Low","OK")))</f>
        <v/>
      </c>
      <c r="O130" s="21">
        <f>IF(COUNT(D130:I130)=0,"",IF(IF(K130="High"," + BP high","")&amp;IF(L130="High"," + Pulse high",IF(L130="Low"," + Pulse low",""))&amp;IF(M130="High"," + Resp. high",IF(M130="Low"," + Resp. low",""))&amp;IF(N130="High"," + Temp. high",IF(N130="Low"," + Temp. low",""))="","In range",MID(IF(K130="High"," + BP high","")&amp;IF(L130="High"," + Pulse high",IF(L130="Low"," + Pulse low",""))&amp;IF(M130="High"," + Resp. high",IF(M130="Low"," + Resp. low",""))&amp;IF(N130="High"," + Temp. high",IF(N130="Low"," + Temp. low","")),4,200)))</f>
        <v/>
      </c>
    </row>
    <row r="131" ht="18" customHeight="1">
      <c r="A131" s="15" t="n"/>
      <c r="B131" s="16" t="n"/>
      <c r="C131" s="17" t="n"/>
      <c r="D131" s="18" t="n"/>
      <c r="E131" s="18" t="n"/>
      <c r="F131" s="18" t="n"/>
      <c r="G131" s="18" t="n"/>
      <c r="H131" s="18" t="n"/>
      <c r="I131" s="19" t="n"/>
      <c r="J131" s="17" t="n"/>
      <c r="K131" s="20">
        <f>IF(AND(D131="",E131=""),"",IF(OR(AND(D131&lt;&gt;"",D131&gt;$C$6),AND(E131&lt;&gt;"",E131&gt;$C$7)),"High","OK"))</f>
        <v/>
      </c>
      <c r="L131" s="20">
        <f>IF(F131="","",IF(AND($C$8&lt;&gt;"",F131&gt;$C$8),"High",IF(AND($B$8&lt;&gt;"",F131&lt;$B$8),"Low","OK")))</f>
        <v/>
      </c>
      <c r="M131" s="20">
        <f>IF(G131="","",IF(AND($C$9&lt;&gt;"",G131&gt;$C$9),"High",IF(AND($B$9&lt;&gt;"",G131&lt;$B$9),"Low","OK")))</f>
        <v/>
      </c>
      <c r="N131" s="20">
        <f>IF(I131="","",IF(AND($C$10&lt;&gt;"",I131&gt;$C$10),"High",IF(AND($B$10&lt;&gt;"",I131&lt;$B$10),"Low","OK")))</f>
        <v/>
      </c>
      <c r="O131" s="21">
        <f>IF(COUNT(D131:I131)=0,"",IF(IF(K131="High"," + BP high","")&amp;IF(L131="High"," + Pulse high",IF(L131="Low"," + Pulse low",""))&amp;IF(M131="High"," + Resp. high",IF(M131="Low"," + Resp. low",""))&amp;IF(N131="High"," + Temp. high",IF(N131="Low"," + Temp. low",""))="","In range",MID(IF(K131="High"," + BP high","")&amp;IF(L131="High"," + Pulse high",IF(L131="Low"," + Pulse low",""))&amp;IF(M131="High"," + Resp. high",IF(M131="Low"," + Resp. low",""))&amp;IF(N131="High"," + Temp. high",IF(N131="Low"," + Temp. low","")),4,200)))</f>
        <v/>
      </c>
    </row>
    <row r="132" ht="18" customHeight="1">
      <c r="A132" s="15" t="n"/>
      <c r="B132" s="16" t="n"/>
      <c r="C132" s="17" t="n"/>
      <c r="D132" s="18" t="n"/>
      <c r="E132" s="18" t="n"/>
      <c r="F132" s="18" t="n"/>
      <c r="G132" s="18" t="n"/>
      <c r="H132" s="18" t="n"/>
      <c r="I132" s="19" t="n"/>
      <c r="J132" s="17" t="n"/>
      <c r="K132" s="20">
        <f>IF(AND(D132="",E132=""),"",IF(OR(AND(D132&lt;&gt;"",D132&gt;$C$6),AND(E132&lt;&gt;"",E132&gt;$C$7)),"High","OK"))</f>
        <v/>
      </c>
      <c r="L132" s="20">
        <f>IF(F132="","",IF(AND($C$8&lt;&gt;"",F132&gt;$C$8),"High",IF(AND($B$8&lt;&gt;"",F132&lt;$B$8),"Low","OK")))</f>
        <v/>
      </c>
      <c r="M132" s="20">
        <f>IF(G132="","",IF(AND($C$9&lt;&gt;"",G132&gt;$C$9),"High",IF(AND($B$9&lt;&gt;"",G132&lt;$B$9),"Low","OK")))</f>
        <v/>
      </c>
      <c r="N132" s="20">
        <f>IF(I132="","",IF(AND($C$10&lt;&gt;"",I132&gt;$C$10),"High",IF(AND($B$10&lt;&gt;"",I132&lt;$B$10),"Low","OK")))</f>
        <v/>
      </c>
      <c r="O132" s="21">
        <f>IF(COUNT(D132:I132)=0,"",IF(IF(K132="High"," + BP high","")&amp;IF(L132="High"," + Pulse high",IF(L132="Low"," + Pulse low",""))&amp;IF(M132="High"," + Resp. high",IF(M132="Low"," + Resp. low",""))&amp;IF(N132="High"," + Temp. high",IF(N132="Low"," + Temp. low",""))="","In range",MID(IF(K132="High"," + BP high","")&amp;IF(L132="High"," + Pulse high",IF(L132="Low"," + Pulse low",""))&amp;IF(M132="High"," + Resp. high",IF(M132="Low"," + Resp. low",""))&amp;IF(N132="High"," + Temp. high",IF(N132="Low"," + Temp. low","")),4,200)))</f>
        <v/>
      </c>
    </row>
    <row r="133" ht="18" customHeight="1">
      <c r="A133" s="15" t="n"/>
      <c r="B133" s="16" t="n"/>
      <c r="C133" s="17" t="n"/>
      <c r="D133" s="18" t="n"/>
      <c r="E133" s="18" t="n"/>
      <c r="F133" s="18" t="n"/>
      <c r="G133" s="18" t="n"/>
      <c r="H133" s="18" t="n"/>
      <c r="I133" s="19" t="n"/>
      <c r="J133" s="17" t="n"/>
      <c r="K133" s="20">
        <f>IF(AND(D133="",E133=""),"",IF(OR(AND(D133&lt;&gt;"",D133&gt;$C$6),AND(E133&lt;&gt;"",E133&gt;$C$7)),"High","OK"))</f>
        <v/>
      </c>
      <c r="L133" s="20">
        <f>IF(F133="","",IF(AND($C$8&lt;&gt;"",F133&gt;$C$8),"High",IF(AND($B$8&lt;&gt;"",F133&lt;$B$8),"Low","OK")))</f>
        <v/>
      </c>
      <c r="M133" s="20">
        <f>IF(G133="","",IF(AND($C$9&lt;&gt;"",G133&gt;$C$9),"High",IF(AND($B$9&lt;&gt;"",G133&lt;$B$9),"Low","OK")))</f>
        <v/>
      </c>
      <c r="N133" s="20">
        <f>IF(I133="","",IF(AND($C$10&lt;&gt;"",I133&gt;$C$10),"High",IF(AND($B$10&lt;&gt;"",I133&lt;$B$10),"Low","OK")))</f>
        <v/>
      </c>
      <c r="O133" s="21">
        <f>IF(COUNT(D133:I133)=0,"",IF(IF(K133="High"," + BP high","")&amp;IF(L133="High"," + Pulse high",IF(L133="Low"," + Pulse low",""))&amp;IF(M133="High"," + Resp. high",IF(M133="Low"," + Resp. low",""))&amp;IF(N133="High"," + Temp. high",IF(N133="Low"," + Temp. low",""))="","In range",MID(IF(K133="High"," + BP high","")&amp;IF(L133="High"," + Pulse high",IF(L133="Low"," + Pulse low",""))&amp;IF(M133="High"," + Resp. high",IF(M133="Low"," + Resp. low",""))&amp;IF(N133="High"," + Temp. high",IF(N133="Low"," + Temp. low","")),4,200)))</f>
        <v/>
      </c>
    </row>
    <row r="134" ht="18" customHeight="1">
      <c r="A134" s="15" t="n"/>
      <c r="B134" s="16" t="n"/>
      <c r="C134" s="17" t="n"/>
      <c r="D134" s="18" t="n"/>
      <c r="E134" s="18" t="n"/>
      <c r="F134" s="18" t="n"/>
      <c r="G134" s="18" t="n"/>
      <c r="H134" s="18" t="n"/>
      <c r="I134" s="19" t="n"/>
      <c r="J134" s="17" t="n"/>
      <c r="K134" s="20">
        <f>IF(AND(D134="",E134=""),"",IF(OR(AND(D134&lt;&gt;"",D134&gt;$C$6),AND(E134&lt;&gt;"",E134&gt;$C$7)),"High","OK"))</f>
        <v/>
      </c>
      <c r="L134" s="20">
        <f>IF(F134="","",IF(AND($C$8&lt;&gt;"",F134&gt;$C$8),"High",IF(AND($B$8&lt;&gt;"",F134&lt;$B$8),"Low","OK")))</f>
        <v/>
      </c>
      <c r="M134" s="20">
        <f>IF(G134="","",IF(AND($C$9&lt;&gt;"",G134&gt;$C$9),"High",IF(AND($B$9&lt;&gt;"",G134&lt;$B$9),"Low","OK")))</f>
        <v/>
      </c>
      <c r="N134" s="20">
        <f>IF(I134="","",IF(AND($C$10&lt;&gt;"",I134&gt;$C$10),"High",IF(AND($B$10&lt;&gt;"",I134&lt;$B$10),"Low","OK")))</f>
        <v/>
      </c>
      <c r="O134" s="21">
        <f>IF(COUNT(D134:I134)=0,"",IF(IF(K134="High"," + BP high","")&amp;IF(L134="High"," + Pulse high",IF(L134="Low"," + Pulse low",""))&amp;IF(M134="High"," + Resp. high",IF(M134="Low"," + Resp. low",""))&amp;IF(N134="High"," + Temp. high",IF(N134="Low"," + Temp. low",""))="","In range",MID(IF(K134="High"," + BP high","")&amp;IF(L134="High"," + Pulse high",IF(L134="Low"," + Pulse low",""))&amp;IF(M134="High"," + Resp. high",IF(M134="Low"," + Resp. low",""))&amp;IF(N134="High"," + Temp. high",IF(N134="Low"," + Temp. low","")),4,200)))</f>
        <v/>
      </c>
    </row>
    <row r="135" ht="18" customHeight="1">
      <c r="A135" s="15" t="n"/>
      <c r="B135" s="16" t="n"/>
      <c r="C135" s="17" t="n"/>
      <c r="D135" s="18" t="n"/>
      <c r="E135" s="18" t="n"/>
      <c r="F135" s="18" t="n"/>
      <c r="G135" s="18" t="n"/>
      <c r="H135" s="18" t="n"/>
      <c r="I135" s="19" t="n"/>
      <c r="J135" s="17" t="n"/>
      <c r="K135" s="20">
        <f>IF(AND(D135="",E135=""),"",IF(OR(AND(D135&lt;&gt;"",D135&gt;$C$6),AND(E135&lt;&gt;"",E135&gt;$C$7)),"High","OK"))</f>
        <v/>
      </c>
      <c r="L135" s="20">
        <f>IF(F135="","",IF(AND($C$8&lt;&gt;"",F135&gt;$C$8),"High",IF(AND($B$8&lt;&gt;"",F135&lt;$B$8),"Low","OK")))</f>
        <v/>
      </c>
      <c r="M135" s="20">
        <f>IF(G135="","",IF(AND($C$9&lt;&gt;"",G135&gt;$C$9),"High",IF(AND($B$9&lt;&gt;"",G135&lt;$B$9),"Low","OK")))</f>
        <v/>
      </c>
      <c r="N135" s="20">
        <f>IF(I135="","",IF(AND($C$10&lt;&gt;"",I135&gt;$C$10),"High",IF(AND($B$10&lt;&gt;"",I135&lt;$B$10),"Low","OK")))</f>
        <v/>
      </c>
      <c r="O135" s="21">
        <f>IF(COUNT(D135:I135)=0,"",IF(IF(K135="High"," + BP high","")&amp;IF(L135="High"," + Pulse high",IF(L135="Low"," + Pulse low",""))&amp;IF(M135="High"," + Resp. high",IF(M135="Low"," + Resp. low",""))&amp;IF(N135="High"," + Temp. high",IF(N135="Low"," + Temp. low",""))="","In range",MID(IF(K135="High"," + BP high","")&amp;IF(L135="High"," + Pulse high",IF(L135="Low"," + Pulse low",""))&amp;IF(M135="High"," + Resp. high",IF(M135="Low"," + Resp. low",""))&amp;IF(N135="High"," + Temp. high",IF(N135="Low"," + Temp. low","")),4,200)))</f>
        <v/>
      </c>
    </row>
    <row r="136" ht="18" customHeight="1">
      <c r="A136" s="15" t="n"/>
      <c r="B136" s="16" t="n"/>
      <c r="C136" s="17" t="n"/>
      <c r="D136" s="18" t="n"/>
      <c r="E136" s="18" t="n"/>
      <c r="F136" s="18" t="n"/>
      <c r="G136" s="18" t="n"/>
      <c r="H136" s="18" t="n"/>
      <c r="I136" s="19" t="n"/>
      <c r="J136" s="17" t="n"/>
      <c r="K136" s="20">
        <f>IF(AND(D136="",E136=""),"",IF(OR(AND(D136&lt;&gt;"",D136&gt;$C$6),AND(E136&lt;&gt;"",E136&gt;$C$7)),"High","OK"))</f>
        <v/>
      </c>
      <c r="L136" s="20">
        <f>IF(F136="","",IF(AND($C$8&lt;&gt;"",F136&gt;$C$8),"High",IF(AND($B$8&lt;&gt;"",F136&lt;$B$8),"Low","OK")))</f>
        <v/>
      </c>
      <c r="M136" s="20">
        <f>IF(G136="","",IF(AND($C$9&lt;&gt;"",G136&gt;$C$9),"High",IF(AND($B$9&lt;&gt;"",G136&lt;$B$9),"Low","OK")))</f>
        <v/>
      </c>
      <c r="N136" s="20">
        <f>IF(I136="","",IF(AND($C$10&lt;&gt;"",I136&gt;$C$10),"High",IF(AND($B$10&lt;&gt;"",I136&lt;$B$10),"Low","OK")))</f>
        <v/>
      </c>
      <c r="O136" s="21">
        <f>IF(COUNT(D136:I136)=0,"",IF(IF(K136="High"," + BP high","")&amp;IF(L136="High"," + Pulse high",IF(L136="Low"," + Pulse low",""))&amp;IF(M136="High"," + Resp. high",IF(M136="Low"," + Resp. low",""))&amp;IF(N136="High"," + Temp. high",IF(N136="Low"," + Temp. low",""))="","In range",MID(IF(K136="High"," + BP high","")&amp;IF(L136="High"," + Pulse high",IF(L136="Low"," + Pulse low",""))&amp;IF(M136="High"," + Resp. high",IF(M136="Low"," + Resp. low",""))&amp;IF(N136="High"," + Temp. high",IF(N136="Low"," + Temp. low","")),4,200)))</f>
        <v/>
      </c>
    </row>
    <row r="137" ht="18" customHeight="1">
      <c r="A137" s="15" t="n"/>
      <c r="B137" s="16" t="n"/>
      <c r="C137" s="17" t="n"/>
      <c r="D137" s="18" t="n"/>
      <c r="E137" s="18" t="n"/>
      <c r="F137" s="18" t="n"/>
      <c r="G137" s="18" t="n"/>
      <c r="H137" s="18" t="n"/>
      <c r="I137" s="19" t="n"/>
      <c r="J137" s="17" t="n"/>
      <c r="K137" s="20">
        <f>IF(AND(D137="",E137=""),"",IF(OR(AND(D137&lt;&gt;"",D137&gt;$C$6),AND(E137&lt;&gt;"",E137&gt;$C$7)),"High","OK"))</f>
        <v/>
      </c>
      <c r="L137" s="20">
        <f>IF(F137="","",IF(AND($C$8&lt;&gt;"",F137&gt;$C$8),"High",IF(AND($B$8&lt;&gt;"",F137&lt;$B$8),"Low","OK")))</f>
        <v/>
      </c>
      <c r="M137" s="20">
        <f>IF(G137="","",IF(AND($C$9&lt;&gt;"",G137&gt;$C$9),"High",IF(AND($B$9&lt;&gt;"",G137&lt;$B$9),"Low","OK")))</f>
        <v/>
      </c>
      <c r="N137" s="20">
        <f>IF(I137="","",IF(AND($C$10&lt;&gt;"",I137&gt;$C$10),"High",IF(AND($B$10&lt;&gt;"",I137&lt;$B$10),"Low","OK")))</f>
        <v/>
      </c>
      <c r="O137" s="21">
        <f>IF(COUNT(D137:I137)=0,"",IF(IF(K137="High"," + BP high","")&amp;IF(L137="High"," + Pulse high",IF(L137="Low"," + Pulse low",""))&amp;IF(M137="High"," + Resp. high",IF(M137="Low"," + Resp. low",""))&amp;IF(N137="High"," + Temp. high",IF(N137="Low"," + Temp. low",""))="","In range",MID(IF(K137="High"," + BP high","")&amp;IF(L137="High"," + Pulse high",IF(L137="Low"," + Pulse low",""))&amp;IF(M137="High"," + Resp. high",IF(M137="Low"," + Resp. low",""))&amp;IF(N137="High"," + Temp. high",IF(N137="Low"," + Temp. low","")),4,200)))</f>
        <v/>
      </c>
    </row>
    <row r="138" ht="18" customHeight="1">
      <c r="A138" s="15" t="n"/>
      <c r="B138" s="16" t="n"/>
      <c r="C138" s="17" t="n"/>
      <c r="D138" s="18" t="n"/>
      <c r="E138" s="18" t="n"/>
      <c r="F138" s="18" t="n"/>
      <c r="G138" s="18" t="n"/>
      <c r="H138" s="18" t="n"/>
      <c r="I138" s="19" t="n"/>
      <c r="J138" s="17" t="n"/>
      <c r="K138" s="20">
        <f>IF(AND(D138="",E138=""),"",IF(OR(AND(D138&lt;&gt;"",D138&gt;$C$6),AND(E138&lt;&gt;"",E138&gt;$C$7)),"High","OK"))</f>
        <v/>
      </c>
      <c r="L138" s="20">
        <f>IF(F138="","",IF(AND($C$8&lt;&gt;"",F138&gt;$C$8),"High",IF(AND($B$8&lt;&gt;"",F138&lt;$B$8),"Low","OK")))</f>
        <v/>
      </c>
      <c r="M138" s="20">
        <f>IF(G138="","",IF(AND($C$9&lt;&gt;"",G138&gt;$C$9),"High",IF(AND($B$9&lt;&gt;"",G138&lt;$B$9),"Low","OK")))</f>
        <v/>
      </c>
      <c r="N138" s="20">
        <f>IF(I138="","",IF(AND($C$10&lt;&gt;"",I138&gt;$C$10),"High",IF(AND($B$10&lt;&gt;"",I138&lt;$B$10),"Low","OK")))</f>
        <v/>
      </c>
      <c r="O138" s="21">
        <f>IF(COUNT(D138:I138)=0,"",IF(IF(K138="High"," + BP high","")&amp;IF(L138="High"," + Pulse high",IF(L138="Low"," + Pulse low",""))&amp;IF(M138="High"," + Resp. high",IF(M138="Low"," + Resp. low",""))&amp;IF(N138="High"," + Temp. high",IF(N138="Low"," + Temp. low",""))="","In range",MID(IF(K138="High"," + BP high","")&amp;IF(L138="High"," + Pulse high",IF(L138="Low"," + Pulse low",""))&amp;IF(M138="High"," + Resp. high",IF(M138="Low"," + Resp. low",""))&amp;IF(N138="High"," + Temp. high",IF(N138="Low"," + Temp. low","")),4,200)))</f>
        <v/>
      </c>
    </row>
    <row r="139" ht="18" customHeight="1">
      <c r="A139" s="15" t="n"/>
      <c r="B139" s="16" t="n"/>
      <c r="C139" s="17" t="n"/>
      <c r="D139" s="18" t="n"/>
      <c r="E139" s="18" t="n"/>
      <c r="F139" s="18" t="n"/>
      <c r="G139" s="18" t="n"/>
      <c r="H139" s="18" t="n"/>
      <c r="I139" s="19" t="n"/>
      <c r="J139" s="17" t="n"/>
      <c r="K139" s="20">
        <f>IF(AND(D139="",E139=""),"",IF(OR(AND(D139&lt;&gt;"",D139&gt;$C$6),AND(E139&lt;&gt;"",E139&gt;$C$7)),"High","OK"))</f>
        <v/>
      </c>
      <c r="L139" s="20">
        <f>IF(F139="","",IF(AND($C$8&lt;&gt;"",F139&gt;$C$8),"High",IF(AND($B$8&lt;&gt;"",F139&lt;$B$8),"Low","OK")))</f>
        <v/>
      </c>
      <c r="M139" s="20">
        <f>IF(G139="","",IF(AND($C$9&lt;&gt;"",G139&gt;$C$9),"High",IF(AND($B$9&lt;&gt;"",G139&lt;$B$9),"Low","OK")))</f>
        <v/>
      </c>
      <c r="N139" s="20">
        <f>IF(I139="","",IF(AND($C$10&lt;&gt;"",I139&gt;$C$10),"High",IF(AND($B$10&lt;&gt;"",I139&lt;$B$10),"Low","OK")))</f>
        <v/>
      </c>
      <c r="O139" s="21">
        <f>IF(COUNT(D139:I139)=0,"",IF(IF(K139="High"," + BP high","")&amp;IF(L139="High"," + Pulse high",IF(L139="Low"," + Pulse low",""))&amp;IF(M139="High"," + Resp. high",IF(M139="Low"," + Resp. low",""))&amp;IF(N139="High"," + Temp. high",IF(N139="Low"," + Temp. low",""))="","In range",MID(IF(K139="High"," + BP high","")&amp;IF(L139="High"," + Pulse high",IF(L139="Low"," + Pulse low",""))&amp;IF(M139="High"," + Resp. high",IF(M139="Low"," + Resp. low",""))&amp;IF(N139="High"," + Temp. high",IF(N139="Low"," + Temp. low","")),4,200)))</f>
        <v/>
      </c>
    </row>
    <row r="140" ht="18" customHeight="1">
      <c r="A140" s="15" t="n"/>
      <c r="B140" s="16" t="n"/>
      <c r="C140" s="17" t="n"/>
      <c r="D140" s="18" t="n"/>
      <c r="E140" s="18" t="n"/>
      <c r="F140" s="18" t="n"/>
      <c r="G140" s="18" t="n"/>
      <c r="H140" s="18" t="n"/>
      <c r="I140" s="19" t="n"/>
      <c r="J140" s="17" t="n"/>
      <c r="K140" s="20">
        <f>IF(AND(D140="",E140=""),"",IF(OR(AND(D140&lt;&gt;"",D140&gt;$C$6),AND(E140&lt;&gt;"",E140&gt;$C$7)),"High","OK"))</f>
        <v/>
      </c>
      <c r="L140" s="20">
        <f>IF(F140="","",IF(AND($C$8&lt;&gt;"",F140&gt;$C$8),"High",IF(AND($B$8&lt;&gt;"",F140&lt;$B$8),"Low","OK")))</f>
        <v/>
      </c>
      <c r="M140" s="20">
        <f>IF(G140="","",IF(AND($C$9&lt;&gt;"",G140&gt;$C$9),"High",IF(AND($B$9&lt;&gt;"",G140&lt;$B$9),"Low","OK")))</f>
        <v/>
      </c>
      <c r="N140" s="20">
        <f>IF(I140="","",IF(AND($C$10&lt;&gt;"",I140&gt;$C$10),"High",IF(AND($B$10&lt;&gt;"",I140&lt;$B$10),"Low","OK")))</f>
        <v/>
      </c>
      <c r="O140" s="21">
        <f>IF(COUNT(D140:I140)=0,"",IF(IF(K140="High"," + BP high","")&amp;IF(L140="High"," + Pulse high",IF(L140="Low"," + Pulse low",""))&amp;IF(M140="High"," + Resp. high",IF(M140="Low"," + Resp. low",""))&amp;IF(N140="High"," + Temp. high",IF(N140="Low"," + Temp. low",""))="","In range",MID(IF(K140="High"," + BP high","")&amp;IF(L140="High"," + Pulse high",IF(L140="Low"," + Pulse low",""))&amp;IF(M140="High"," + Resp. high",IF(M140="Low"," + Resp. low",""))&amp;IF(N140="High"," + Temp. high",IF(N140="Low"," + Temp. low","")),4,200)))</f>
        <v/>
      </c>
    </row>
    <row r="141" ht="18" customHeight="1">
      <c r="A141" s="15" t="n"/>
      <c r="B141" s="16" t="n"/>
      <c r="C141" s="17" t="n"/>
      <c r="D141" s="18" t="n"/>
      <c r="E141" s="18" t="n"/>
      <c r="F141" s="18" t="n"/>
      <c r="G141" s="18" t="n"/>
      <c r="H141" s="18" t="n"/>
      <c r="I141" s="19" t="n"/>
      <c r="J141" s="17" t="n"/>
      <c r="K141" s="20">
        <f>IF(AND(D141="",E141=""),"",IF(OR(AND(D141&lt;&gt;"",D141&gt;$C$6),AND(E141&lt;&gt;"",E141&gt;$C$7)),"High","OK"))</f>
        <v/>
      </c>
      <c r="L141" s="20">
        <f>IF(F141="","",IF(AND($C$8&lt;&gt;"",F141&gt;$C$8),"High",IF(AND($B$8&lt;&gt;"",F141&lt;$B$8),"Low","OK")))</f>
        <v/>
      </c>
      <c r="M141" s="20">
        <f>IF(G141="","",IF(AND($C$9&lt;&gt;"",G141&gt;$C$9),"High",IF(AND($B$9&lt;&gt;"",G141&lt;$B$9),"Low","OK")))</f>
        <v/>
      </c>
      <c r="N141" s="20">
        <f>IF(I141="","",IF(AND($C$10&lt;&gt;"",I141&gt;$C$10),"High",IF(AND($B$10&lt;&gt;"",I141&lt;$B$10),"Low","OK")))</f>
        <v/>
      </c>
      <c r="O141" s="21">
        <f>IF(COUNT(D141:I141)=0,"",IF(IF(K141="High"," + BP high","")&amp;IF(L141="High"," + Pulse high",IF(L141="Low"," + Pulse low",""))&amp;IF(M141="High"," + Resp. high",IF(M141="Low"," + Resp. low",""))&amp;IF(N141="High"," + Temp. high",IF(N141="Low"," + Temp. low",""))="","In range",MID(IF(K141="High"," + BP high","")&amp;IF(L141="High"," + Pulse high",IF(L141="Low"," + Pulse low",""))&amp;IF(M141="High"," + Resp. high",IF(M141="Low"," + Resp. low",""))&amp;IF(N141="High"," + Temp. high",IF(N141="Low"," + Temp. low","")),4,200)))</f>
        <v/>
      </c>
    </row>
    <row r="142" ht="18" customHeight="1">
      <c r="A142" s="15" t="n"/>
      <c r="B142" s="16" t="n"/>
      <c r="C142" s="17" t="n"/>
      <c r="D142" s="18" t="n"/>
      <c r="E142" s="18" t="n"/>
      <c r="F142" s="18" t="n"/>
      <c r="G142" s="18" t="n"/>
      <c r="H142" s="18" t="n"/>
      <c r="I142" s="19" t="n"/>
      <c r="J142" s="17" t="n"/>
      <c r="K142" s="20">
        <f>IF(AND(D142="",E142=""),"",IF(OR(AND(D142&lt;&gt;"",D142&gt;$C$6),AND(E142&lt;&gt;"",E142&gt;$C$7)),"High","OK"))</f>
        <v/>
      </c>
      <c r="L142" s="20">
        <f>IF(F142="","",IF(AND($C$8&lt;&gt;"",F142&gt;$C$8),"High",IF(AND($B$8&lt;&gt;"",F142&lt;$B$8),"Low","OK")))</f>
        <v/>
      </c>
      <c r="M142" s="20">
        <f>IF(G142="","",IF(AND($C$9&lt;&gt;"",G142&gt;$C$9),"High",IF(AND($B$9&lt;&gt;"",G142&lt;$B$9),"Low","OK")))</f>
        <v/>
      </c>
      <c r="N142" s="20">
        <f>IF(I142="","",IF(AND($C$10&lt;&gt;"",I142&gt;$C$10),"High",IF(AND($B$10&lt;&gt;"",I142&lt;$B$10),"Low","OK")))</f>
        <v/>
      </c>
      <c r="O142" s="21">
        <f>IF(COUNT(D142:I142)=0,"",IF(IF(K142="High"," + BP high","")&amp;IF(L142="High"," + Pulse high",IF(L142="Low"," + Pulse low",""))&amp;IF(M142="High"," + Resp. high",IF(M142="Low"," + Resp. low",""))&amp;IF(N142="High"," + Temp. high",IF(N142="Low"," + Temp. low",""))="","In range",MID(IF(K142="High"," + BP high","")&amp;IF(L142="High"," + Pulse high",IF(L142="Low"," + Pulse low",""))&amp;IF(M142="High"," + Resp. high",IF(M142="Low"," + Resp. low",""))&amp;IF(N142="High"," + Temp. high",IF(N142="Low"," + Temp. low","")),4,200)))</f>
        <v/>
      </c>
    </row>
    <row r="143" ht="18" customHeight="1">
      <c r="A143" s="15" t="n"/>
      <c r="B143" s="16" t="n"/>
      <c r="C143" s="17" t="n"/>
      <c r="D143" s="18" t="n"/>
      <c r="E143" s="18" t="n"/>
      <c r="F143" s="18" t="n"/>
      <c r="G143" s="18" t="n"/>
      <c r="H143" s="18" t="n"/>
      <c r="I143" s="19" t="n"/>
      <c r="J143" s="17" t="n"/>
      <c r="K143" s="20">
        <f>IF(AND(D143="",E143=""),"",IF(OR(AND(D143&lt;&gt;"",D143&gt;$C$6),AND(E143&lt;&gt;"",E143&gt;$C$7)),"High","OK"))</f>
        <v/>
      </c>
      <c r="L143" s="20">
        <f>IF(F143="","",IF(AND($C$8&lt;&gt;"",F143&gt;$C$8),"High",IF(AND($B$8&lt;&gt;"",F143&lt;$B$8),"Low","OK")))</f>
        <v/>
      </c>
      <c r="M143" s="20">
        <f>IF(G143="","",IF(AND($C$9&lt;&gt;"",G143&gt;$C$9),"High",IF(AND($B$9&lt;&gt;"",G143&lt;$B$9),"Low","OK")))</f>
        <v/>
      </c>
      <c r="N143" s="20">
        <f>IF(I143="","",IF(AND($C$10&lt;&gt;"",I143&gt;$C$10),"High",IF(AND($B$10&lt;&gt;"",I143&lt;$B$10),"Low","OK")))</f>
        <v/>
      </c>
      <c r="O143" s="21">
        <f>IF(COUNT(D143:I143)=0,"",IF(IF(K143="High"," + BP high","")&amp;IF(L143="High"," + Pulse high",IF(L143="Low"," + Pulse low",""))&amp;IF(M143="High"," + Resp. high",IF(M143="Low"," + Resp. low",""))&amp;IF(N143="High"," + Temp. high",IF(N143="Low"," + Temp. low",""))="","In range",MID(IF(K143="High"," + BP high","")&amp;IF(L143="High"," + Pulse high",IF(L143="Low"," + Pulse low",""))&amp;IF(M143="High"," + Resp. high",IF(M143="Low"," + Resp. low",""))&amp;IF(N143="High"," + Temp. high",IF(N143="Low"," + Temp. low","")),4,200)))</f>
        <v/>
      </c>
    </row>
    <row r="144" ht="18" customHeight="1">
      <c r="A144" s="15" t="n"/>
      <c r="B144" s="16" t="n"/>
      <c r="C144" s="17" t="n"/>
      <c r="D144" s="18" t="n"/>
      <c r="E144" s="18" t="n"/>
      <c r="F144" s="18" t="n"/>
      <c r="G144" s="18" t="n"/>
      <c r="H144" s="18" t="n"/>
      <c r="I144" s="19" t="n"/>
      <c r="J144" s="17" t="n"/>
      <c r="K144" s="20">
        <f>IF(AND(D144="",E144=""),"",IF(OR(AND(D144&lt;&gt;"",D144&gt;$C$6),AND(E144&lt;&gt;"",E144&gt;$C$7)),"High","OK"))</f>
        <v/>
      </c>
      <c r="L144" s="20">
        <f>IF(F144="","",IF(AND($C$8&lt;&gt;"",F144&gt;$C$8),"High",IF(AND($B$8&lt;&gt;"",F144&lt;$B$8),"Low","OK")))</f>
        <v/>
      </c>
      <c r="M144" s="20">
        <f>IF(G144="","",IF(AND($C$9&lt;&gt;"",G144&gt;$C$9),"High",IF(AND($B$9&lt;&gt;"",G144&lt;$B$9),"Low","OK")))</f>
        <v/>
      </c>
      <c r="N144" s="20">
        <f>IF(I144="","",IF(AND($C$10&lt;&gt;"",I144&gt;$C$10),"High",IF(AND($B$10&lt;&gt;"",I144&lt;$B$10),"Low","OK")))</f>
        <v/>
      </c>
      <c r="O144" s="21">
        <f>IF(COUNT(D144:I144)=0,"",IF(IF(K144="High"," + BP high","")&amp;IF(L144="High"," + Pulse high",IF(L144="Low"," + Pulse low",""))&amp;IF(M144="High"," + Resp. high",IF(M144="Low"," + Resp. low",""))&amp;IF(N144="High"," + Temp. high",IF(N144="Low"," + Temp. low",""))="","In range",MID(IF(K144="High"," + BP high","")&amp;IF(L144="High"," + Pulse high",IF(L144="Low"," + Pulse low",""))&amp;IF(M144="High"," + Resp. high",IF(M144="Low"," + Resp. low",""))&amp;IF(N144="High"," + Temp. high",IF(N144="Low"," + Temp. low","")),4,200)))</f>
        <v/>
      </c>
    </row>
    <row r="145" ht="18" customHeight="1">
      <c r="A145" s="15" t="n"/>
      <c r="B145" s="16" t="n"/>
      <c r="C145" s="17" t="n"/>
      <c r="D145" s="18" t="n"/>
      <c r="E145" s="18" t="n"/>
      <c r="F145" s="18" t="n"/>
      <c r="G145" s="18" t="n"/>
      <c r="H145" s="18" t="n"/>
      <c r="I145" s="19" t="n"/>
      <c r="J145" s="17" t="n"/>
      <c r="K145" s="20">
        <f>IF(AND(D145="",E145=""),"",IF(OR(AND(D145&lt;&gt;"",D145&gt;$C$6),AND(E145&lt;&gt;"",E145&gt;$C$7)),"High","OK"))</f>
        <v/>
      </c>
      <c r="L145" s="20">
        <f>IF(F145="","",IF(AND($C$8&lt;&gt;"",F145&gt;$C$8),"High",IF(AND($B$8&lt;&gt;"",F145&lt;$B$8),"Low","OK")))</f>
        <v/>
      </c>
      <c r="M145" s="20">
        <f>IF(G145="","",IF(AND($C$9&lt;&gt;"",G145&gt;$C$9),"High",IF(AND($B$9&lt;&gt;"",G145&lt;$B$9),"Low","OK")))</f>
        <v/>
      </c>
      <c r="N145" s="20">
        <f>IF(I145="","",IF(AND($C$10&lt;&gt;"",I145&gt;$C$10),"High",IF(AND($B$10&lt;&gt;"",I145&lt;$B$10),"Low","OK")))</f>
        <v/>
      </c>
      <c r="O145" s="21">
        <f>IF(COUNT(D145:I145)=0,"",IF(IF(K145="High"," + BP high","")&amp;IF(L145="High"," + Pulse high",IF(L145="Low"," + Pulse low",""))&amp;IF(M145="High"," + Resp. high",IF(M145="Low"," + Resp. low",""))&amp;IF(N145="High"," + Temp. high",IF(N145="Low"," + Temp. low",""))="","In range",MID(IF(K145="High"," + BP high","")&amp;IF(L145="High"," + Pulse high",IF(L145="Low"," + Pulse low",""))&amp;IF(M145="High"," + Resp. high",IF(M145="Low"," + Resp. low",""))&amp;IF(N145="High"," + Temp. high",IF(N145="Low"," + Temp. low","")),4,200)))</f>
        <v/>
      </c>
    </row>
    <row r="146" ht="18" customHeight="1">
      <c r="A146" s="15" t="n"/>
      <c r="B146" s="16" t="n"/>
      <c r="C146" s="17" t="n"/>
      <c r="D146" s="18" t="n"/>
      <c r="E146" s="18" t="n"/>
      <c r="F146" s="18" t="n"/>
      <c r="G146" s="18" t="n"/>
      <c r="H146" s="18" t="n"/>
      <c r="I146" s="19" t="n"/>
      <c r="J146" s="17" t="n"/>
      <c r="K146" s="20">
        <f>IF(AND(D146="",E146=""),"",IF(OR(AND(D146&lt;&gt;"",D146&gt;$C$6),AND(E146&lt;&gt;"",E146&gt;$C$7)),"High","OK"))</f>
        <v/>
      </c>
      <c r="L146" s="20">
        <f>IF(F146="","",IF(AND($C$8&lt;&gt;"",F146&gt;$C$8),"High",IF(AND($B$8&lt;&gt;"",F146&lt;$B$8),"Low","OK")))</f>
        <v/>
      </c>
      <c r="M146" s="20">
        <f>IF(G146="","",IF(AND($C$9&lt;&gt;"",G146&gt;$C$9),"High",IF(AND($B$9&lt;&gt;"",G146&lt;$B$9),"Low","OK")))</f>
        <v/>
      </c>
      <c r="N146" s="20">
        <f>IF(I146="","",IF(AND($C$10&lt;&gt;"",I146&gt;$C$10),"High",IF(AND($B$10&lt;&gt;"",I146&lt;$B$10),"Low","OK")))</f>
        <v/>
      </c>
      <c r="O146" s="21">
        <f>IF(COUNT(D146:I146)=0,"",IF(IF(K146="High"," + BP high","")&amp;IF(L146="High"," + Pulse high",IF(L146="Low"," + Pulse low",""))&amp;IF(M146="High"," + Resp. high",IF(M146="Low"," + Resp. low",""))&amp;IF(N146="High"," + Temp. high",IF(N146="Low"," + Temp. low",""))="","In range",MID(IF(K146="High"," + BP high","")&amp;IF(L146="High"," + Pulse high",IF(L146="Low"," + Pulse low",""))&amp;IF(M146="High"," + Resp. high",IF(M146="Low"," + Resp. low",""))&amp;IF(N146="High"," + Temp. high",IF(N146="Low"," + Temp. low","")),4,200)))</f>
        <v/>
      </c>
    </row>
    <row r="147" ht="18" customHeight="1">
      <c r="A147" s="15" t="n"/>
      <c r="B147" s="16" t="n"/>
      <c r="C147" s="17" t="n"/>
      <c r="D147" s="18" t="n"/>
      <c r="E147" s="18" t="n"/>
      <c r="F147" s="18" t="n"/>
      <c r="G147" s="18" t="n"/>
      <c r="H147" s="18" t="n"/>
      <c r="I147" s="19" t="n"/>
      <c r="J147" s="17" t="n"/>
      <c r="K147" s="20">
        <f>IF(AND(D147="",E147=""),"",IF(OR(AND(D147&lt;&gt;"",D147&gt;$C$6),AND(E147&lt;&gt;"",E147&gt;$C$7)),"High","OK"))</f>
        <v/>
      </c>
      <c r="L147" s="20">
        <f>IF(F147="","",IF(AND($C$8&lt;&gt;"",F147&gt;$C$8),"High",IF(AND($B$8&lt;&gt;"",F147&lt;$B$8),"Low","OK")))</f>
        <v/>
      </c>
      <c r="M147" s="20">
        <f>IF(G147="","",IF(AND($C$9&lt;&gt;"",G147&gt;$C$9),"High",IF(AND($B$9&lt;&gt;"",G147&lt;$B$9),"Low","OK")))</f>
        <v/>
      </c>
      <c r="N147" s="20">
        <f>IF(I147="","",IF(AND($C$10&lt;&gt;"",I147&gt;$C$10),"High",IF(AND($B$10&lt;&gt;"",I147&lt;$B$10),"Low","OK")))</f>
        <v/>
      </c>
      <c r="O147" s="21">
        <f>IF(COUNT(D147:I147)=0,"",IF(IF(K147="High"," + BP high","")&amp;IF(L147="High"," + Pulse high",IF(L147="Low"," + Pulse low",""))&amp;IF(M147="High"," + Resp. high",IF(M147="Low"," + Resp. low",""))&amp;IF(N147="High"," + Temp. high",IF(N147="Low"," + Temp. low",""))="","In range",MID(IF(K147="High"," + BP high","")&amp;IF(L147="High"," + Pulse high",IF(L147="Low"," + Pulse low",""))&amp;IF(M147="High"," + Resp. high",IF(M147="Low"," + Resp. low",""))&amp;IF(N147="High"," + Temp. high",IF(N147="Low"," + Temp. low","")),4,200)))</f>
        <v/>
      </c>
    </row>
    <row r="148" ht="18" customHeight="1">
      <c r="A148" s="15" t="n"/>
      <c r="B148" s="16" t="n"/>
      <c r="C148" s="17" t="n"/>
      <c r="D148" s="18" t="n"/>
      <c r="E148" s="18" t="n"/>
      <c r="F148" s="18" t="n"/>
      <c r="G148" s="18" t="n"/>
      <c r="H148" s="18" t="n"/>
      <c r="I148" s="19" t="n"/>
      <c r="J148" s="17" t="n"/>
      <c r="K148" s="20">
        <f>IF(AND(D148="",E148=""),"",IF(OR(AND(D148&lt;&gt;"",D148&gt;$C$6),AND(E148&lt;&gt;"",E148&gt;$C$7)),"High","OK"))</f>
        <v/>
      </c>
      <c r="L148" s="20">
        <f>IF(F148="","",IF(AND($C$8&lt;&gt;"",F148&gt;$C$8),"High",IF(AND($B$8&lt;&gt;"",F148&lt;$B$8),"Low","OK")))</f>
        <v/>
      </c>
      <c r="M148" s="20">
        <f>IF(G148="","",IF(AND($C$9&lt;&gt;"",G148&gt;$C$9),"High",IF(AND($B$9&lt;&gt;"",G148&lt;$B$9),"Low","OK")))</f>
        <v/>
      </c>
      <c r="N148" s="20">
        <f>IF(I148="","",IF(AND($C$10&lt;&gt;"",I148&gt;$C$10),"High",IF(AND($B$10&lt;&gt;"",I148&lt;$B$10),"Low","OK")))</f>
        <v/>
      </c>
      <c r="O148" s="21">
        <f>IF(COUNT(D148:I148)=0,"",IF(IF(K148="High"," + BP high","")&amp;IF(L148="High"," + Pulse high",IF(L148="Low"," + Pulse low",""))&amp;IF(M148="High"," + Resp. high",IF(M148="Low"," + Resp. low",""))&amp;IF(N148="High"," + Temp. high",IF(N148="Low"," + Temp. low",""))="","In range",MID(IF(K148="High"," + BP high","")&amp;IF(L148="High"," + Pulse high",IF(L148="Low"," + Pulse low",""))&amp;IF(M148="High"," + Resp. high",IF(M148="Low"," + Resp. low",""))&amp;IF(N148="High"," + Temp. high",IF(N148="Low"," + Temp. low","")),4,200)))</f>
        <v/>
      </c>
    </row>
    <row r="149" ht="18" customHeight="1">
      <c r="A149" s="15" t="n"/>
      <c r="B149" s="16" t="n"/>
      <c r="C149" s="17" t="n"/>
      <c r="D149" s="18" t="n"/>
      <c r="E149" s="18" t="n"/>
      <c r="F149" s="18" t="n"/>
      <c r="G149" s="18" t="n"/>
      <c r="H149" s="18" t="n"/>
      <c r="I149" s="19" t="n"/>
      <c r="J149" s="17" t="n"/>
      <c r="K149" s="20">
        <f>IF(AND(D149="",E149=""),"",IF(OR(AND(D149&lt;&gt;"",D149&gt;$C$6),AND(E149&lt;&gt;"",E149&gt;$C$7)),"High","OK"))</f>
        <v/>
      </c>
      <c r="L149" s="20">
        <f>IF(F149="","",IF(AND($C$8&lt;&gt;"",F149&gt;$C$8),"High",IF(AND($B$8&lt;&gt;"",F149&lt;$B$8),"Low","OK")))</f>
        <v/>
      </c>
      <c r="M149" s="20">
        <f>IF(G149="","",IF(AND($C$9&lt;&gt;"",G149&gt;$C$9),"High",IF(AND($B$9&lt;&gt;"",G149&lt;$B$9),"Low","OK")))</f>
        <v/>
      </c>
      <c r="N149" s="20">
        <f>IF(I149="","",IF(AND($C$10&lt;&gt;"",I149&gt;$C$10),"High",IF(AND($B$10&lt;&gt;"",I149&lt;$B$10),"Low","OK")))</f>
        <v/>
      </c>
      <c r="O149" s="21">
        <f>IF(COUNT(D149:I149)=0,"",IF(IF(K149="High"," + BP high","")&amp;IF(L149="High"," + Pulse high",IF(L149="Low"," + Pulse low",""))&amp;IF(M149="High"," + Resp. high",IF(M149="Low"," + Resp. low",""))&amp;IF(N149="High"," + Temp. high",IF(N149="Low"," + Temp. low",""))="","In range",MID(IF(K149="High"," + BP high","")&amp;IF(L149="High"," + Pulse high",IF(L149="Low"," + Pulse low",""))&amp;IF(M149="High"," + Resp. high",IF(M149="Low"," + Resp. low",""))&amp;IF(N149="High"," + Temp. high",IF(N149="Low"," + Temp. low","")),4,200)))</f>
        <v/>
      </c>
    </row>
    <row r="150" ht="18" customHeight="1">
      <c r="A150" s="15" t="n"/>
      <c r="B150" s="16" t="n"/>
      <c r="C150" s="17" t="n"/>
      <c r="D150" s="18" t="n"/>
      <c r="E150" s="18" t="n"/>
      <c r="F150" s="18" t="n"/>
      <c r="G150" s="18" t="n"/>
      <c r="H150" s="18" t="n"/>
      <c r="I150" s="19" t="n"/>
      <c r="J150" s="17" t="n"/>
      <c r="K150" s="20">
        <f>IF(AND(D150="",E150=""),"",IF(OR(AND(D150&lt;&gt;"",D150&gt;$C$6),AND(E150&lt;&gt;"",E150&gt;$C$7)),"High","OK"))</f>
        <v/>
      </c>
      <c r="L150" s="20">
        <f>IF(F150="","",IF(AND($C$8&lt;&gt;"",F150&gt;$C$8),"High",IF(AND($B$8&lt;&gt;"",F150&lt;$B$8),"Low","OK")))</f>
        <v/>
      </c>
      <c r="M150" s="20">
        <f>IF(G150="","",IF(AND($C$9&lt;&gt;"",G150&gt;$C$9),"High",IF(AND($B$9&lt;&gt;"",G150&lt;$B$9),"Low","OK")))</f>
        <v/>
      </c>
      <c r="N150" s="20">
        <f>IF(I150="","",IF(AND($C$10&lt;&gt;"",I150&gt;$C$10),"High",IF(AND($B$10&lt;&gt;"",I150&lt;$B$10),"Low","OK")))</f>
        <v/>
      </c>
      <c r="O150" s="21">
        <f>IF(COUNT(D150:I150)=0,"",IF(IF(K150="High"," + BP high","")&amp;IF(L150="High"," + Pulse high",IF(L150="Low"," + Pulse low",""))&amp;IF(M150="High"," + Resp. high",IF(M150="Low"," + Resp. low",""))&amp;IF(N150="High"," + Temp. high",IF(N150="Low"," + Temp. low",""))="","In range",MID(IF(K150="High"," + BP high","")&amp;IF(L150="High"," + Pulse high",IF(L150="Low"," + Pulse low",""))&amp;IF(M150="High"," + Resp. high",IF(M150="Low"," + Resp. low",""))&amp;IF(N150="High"," + Temp. high",IF(N150="Low"," + Temp. low","")),4,200)))</f>
        <v/>
      </c>
    </row>
    <row r="151" ht="18" customHeight="1">
      <c r="A151" s="15" t="n"/>
      <c r="B151" s="16" t="n"/>
      <c r="C151" s="17" t="n"/>
      <c r="D151" s="18" t="n"/>
      <c r="E151" s="18" t="n"/>
      <c r="F151" s="18" t="n"/>
      <c r="G151" s="18" t="n"/>
      <c r="H151" s="18" t="n"/>
      <c r="I151" s="19" t="n"/>
      <c r="J151" s="17" t="n"/>
      <c r="K151" s="20">
        <f>IF(AND(D151="",E151=""),"",IF(OR(AND(D151&lt;&gt;"",D151&gt;$C$6),AND(E151&lt;&gt;"",E151&gt;$C$7)),"High","OK"))</f>
        <v/>
      </c>
      <c r="L151" s="20">
        <f>IF(F151="","",IF(AND($C$8&lt;&gt;"",F151&gt;$C$8),"High",IF(AND($B$8&lt;&gt;"",F151&lt;$B$8),"Low","OK")))</f>
        <v/>
      </c>
      <c r="M151" s="20">
        <f>IF(G151="","",IF(AND($C$9&lt;&gt;"",G151&gt;$C$9),"High",IF(AND($B$9&lt;&gt;"",G151&lt;$B$9),"Low","OK")))</f>
        <v/>
      </c>
      <c r="N151" s="20">
        <f>IF(I151="","",IF(AND($C$10&lt;&gt;"",I151&gt;$C$10),"High",IF(AND($B$10&lt;&gt;"",I151&lt;$B$10),"Low","OK")))</f>
        <v/>
      </c>
      <c r="O151" s="21">
        <f>IF(COUNT(D151:I151)=0,"",IF(IF(K151="High"," + BP high","")&amp;IF(L151="High"," + Pulse high",IF(L151="Low"," + Pulse low",""))&amp;IF(M151="High"," + Resp. high",IF(M151="Low"," + Resp. low",""))&amp;IF(N151="High"," + Temp. high",IF(N151="Low"," + Temp. low",""))="","In range",MID(IF(K151="High"," + BP high","")&amp;IF(L151="High"," + Pulse high",IF(L151="Low"," + Pulse low",""))&amp;IF(M151="High"," + Resp. high",IF(M151="Low"," + Resp. low",""))&amp;IF(N151="High"," + Temp. high",IF(N151="Low"," + Temp. low","")),4,200)))</f>
        <v/>
      </c>
    </row>
    <row r="152" ht="18" customHeight="1">
      <c r="A152" s="15" t="n"/>
      <c r="B152" s="16" t="n"/>
      <c r="C152" s="17" t="n"/>
      <c r="D152" s="18" t="n"/>
      <c r="E152" s="18" t="n"/>
      <c r="F152" s="18" t="n"/>
      <c r="G152" s="18" t="n"/>
      <c r="H152" s="18" t="n"/>
      <c r="I152" s="19" t="n"/>
      <c r="J152" s="17" t="n"/>
      <c r="K152" s="20">
        <f>IF(AND(D152="",E152=""),"",IF(OR(AND(D152&lt;&gt;"",D152&gt;$C$6),AND(E152&lt;&gt;"",E152&gt;$C$7)),"High","OK"))</f>
        <v/>
      </c>
      <c r="L152" s="20">
        <f>IF(F152="","",IF(AND($C$8&lt;&gt;"",F152&gt;$C$8),"High",IF(AND($B$8&lt;&gt;"",F152&lt;$B$8),"Low","OK")))</f>
        <v/>
      </c>
      <c r="M152" s="20">
        <f>IF(G152="","",IF(AND($C$9&lt;&gt;"",G152&gt;$C$9),"High",IF(AND($B$9&lt;&gt;"",G152&lt;$B$9),"Low","OK")))</f>
        <v/>
      </c>
      <c r="N152" s="20">
        <f>IF(I152="","",IF(AND($C$10&lt;&gt;"",I152&gt;$C$10),"High",IF(AND($B$10&lt;&gt;"",I152&lt;$B$10),"Low","OK")))</f>
        <v/>
      </c>
      <c r="O152" s="21">
        <f>IF(COUNT(D152:I152)=0,"",IF(IF(K152="High"," + BP high","")&amp;IF(L152="High"," + Pulse high",IF(L152="Low"," + Pulse low",""))&amp;IF(M152="High"," + Resp. high",IF(M152="Low"," + Resp. low",""))&amp;IF(N152="High"," + Temp. high",IF(N152="Low"," + Temp. low",""))="","In range",MID(IF(K152="High"," + BP high","")&amp;IF(L152="High"," + Pulse high",IF(L152="Low"," + Pulse low",""))&amp;IF(M152="High"," + Resp. high",IF(M152="Low"," + Resp. low",""))&amp;IF(N152="High"," + Temp. high",IF(N152="Low"," + Temp. low","")),4,200)))</f>
        <v/>
      </c>
    </row>
    <row r="153" ht="18" customHeight="1">
      <c r="A153" s="15" t="n"/>
      <c r="B153" s="16" t="n"/>
      <c r="C153" s="17" t="n"/>
      <c r="D153" s="18" t="n"/>
      <c r="E153" s="18" t="n"/>
      <c r="F153" s="18" t="n"/>
      <c r="G153" s="18" t="n"/>
      <c r="H153" s="18" t="n"/>
      <c r="I153" s="19" t="n"/>
      <c r="J153" s="17" t="n"/>
      <c r="K153" s="20">
        <f>IF(AND(D153="",E153=""),"",IF(OR(AND(D153&lt;&gt;"",D153&gt;$C$6),AND(E153&lt;&gt;"",E153&gt;$C$7)),"High","OK"))</f>
        <v/>
      </c>
      <c r="L153" s="20">
        <f>IF(F153="","",IF(AND($C$8&lt;&gt;"",F153&gt;$C$8),"High",IF(AND($B$8&lt;&gt;"",F153&lt;$B$8),"Low","OK")))</f>
        <v/>
      </c>
      <c r="M153" s="20">
        <f>IF(G153="","",IF(AND($C$9&lt;&gt;"",G153&gt;$C$9),"High",IF(AND($B$9&lt;&gt;"",G153&lt;$B$9),"Low","OK")))</f>
        <v/>
      </c>
      <c r="N153" s="20">
        <f>IF(I153="","",IF(AND($C$10&lt;&gt;"",I153&gt;$C$10),"High",IF(AND($B$10&lt;&gt;"",I153&lt;$B$10),"Low","OK")))</f>
        <v/>
      </c>
      <c r="O153" s="21">
        <f>IF(COUNT(D153:I153)=0,"",IF(IF(K153="High"," + BP high","")&amp;IF(L153="High"," + Pulse high",IF(L153="Low"," + Pulse low",""))&amp;IF(M153="High"," + Resp. high",IF(M153="Low"," + Resp. low",""))&amp;IF(N153="High"," + Temp. high",IF(N153="Low"," + Temp. low",""))="","In range",MID(IF(K153="High"," + BP high","")&amp;IF(L153="High"," + Pulse high",IF(L153="Low"," + Pulse low",""))&amp;IF(M153="High"," + Resp. high",IF(M153="Low"," + Resp. low",""))&amp;IF(N153="High"," + Temp. high",IF(N153="Low"," + Temp. low","")),4,200)))</f>
        <v/>
      </c>
    </row>
    <row r="154" ht="18" customHeight="1">
      <c r="A154" s="15" t="n"/>
      <c r="B154" s="16" t="n"/>
      <c r="C154" s="17" t="n"/>
      <c r="D154" s="18" t="n"/>
      <c r="E154" s="18" t="n"/>
      <c r="F154" s="18" t="n"/>
      <c r="G154" s="18" t="n"/>
      <c r="H154" s="18" t="n"/>
      <c r="I154" s="19" t="n"/>
      <c r="J154" s="17" t="n"/>
      <c r="K154" s="20">
        <f>IF(AND(D154="",E154=""),"",IF(OR(AND(D154&lt;&gt;"",D154&gt;$C$6),AND(E154&lt;&gt;"",E154&gt;$C$7)),"High","OK"))</f>
        <v/>
      </c>
      <c r="L154" s="20">
        <f>IF(F154="","",IF(AND($C$8&lt;&gt;"",F154&gt;$C$8),"High",IF(AND($B$8&lt;&gt;"",F154&lt;$B$8),"Low","OK")))</f>
        <v/>
      </c>
      <c r="M154" s="20">
        <f>IF(G154="","",IF(AND($C$9&lt;&gt;"",G154&gt;$C$9),"High",IF(AND($B$9&lt;&gt;"",G154&lt;$B$9),"Low","OK")))</f>
        <v/>
      </c>
      <c r="N154" s="20">
        <f>IF(I154="","",IF(AND($C$10&lt;&gt;"",I154&gt;$C$10),"High",IF(AND($B$10&lt;&gt;"",I154&lt;$B$10),"Low","OK")))</f>
        <v/>
      </c>
      <c r="O154" s="21">
        <f>IF(COUNT(D154:I154)=0,"",IF(IF(K154="High"," + BP high","")&amp;IF(L154="High"," + Pulse high",IF(L154="Low"," + Pulse low",""))&amp;IF(M154="High"," + Resp. high",IF(M154="Low"," + Resp. low",""))&amp;IF(N154="High"," + Temp. high",IF(N154="Low"," + Temp. low",""))="","In range",MID(IF(K154="High"," + BP high","")&amp;IF(L154="High"," + Pulse high",IF(L154="Low"," + Pulse low",""))&amp;IF(M154="High"," + Resp. high",IF(M154="Low"," + Resp. low",""))&amp;IF(N154="High"," + Temp. high",IF(N154="Low"," + Temp. low","")),4,200)))</f>
        <v/>
      </c>
    </row>
    <row r="155" ht="18" customHeight="1">
      <c r="A155" s="15" t="n"/>
      <c r="B155" s="16" t="n"/>
      <c r="C155" s="17" t="n"/>
      <c r="D155" s="18" t="n"/>
      <c r="E155" s="18" t="n"/>
      <c r="F155" s="18" t="n"/>
      <c r="G155" s="18" t="n"/>
      <c r="H155" s="18" t="n"/>
      <c r="I155" s="19" t="n"/>
      <c r="J155" s="17" t="n"/>
      <c r="K155" s="20">
        <f>IF(AND(D155="",E155=""),"",IF(OR(AND(D155&lt;&gt;"",D155&gt;$C$6),AND(E155&lt;&gt;"",E155&gt;$C$7)),"High","OK"))</f>
        <v/>
      </c>
      <c r="L155" s="20">
        <f>IF(F155="","",IF(AND($C$8&lt;&gt;"",F155&gt;$C$8),"High",IF(AND($B$8&lt;&gt;"",F155&lt;$B$8),"Low","OK")))</f>
        <v/>
      </c>
      <c r="M155" s="20">
        <f>IF(G155="","",IF(AND($C$9&lt;&gt;"",G155&gt;$C$9),"High",IF(AND($B$9&lt;&gt;"",G155&lt;$B$9),"Low","OK")))</f>
        <v/>
      </c>
      <c r="N155" s="20">
        <f>IF(I155="","",IF(AND($C$10&lt;&gt;"",I155&gt;$C$10),"High",IF(AND($B$10&lt;&gt;"",I155&lt;$B$10),"Low","OK")))</f>
        <v/>
      </c>
      <c r="O155" s="21">
        <f>IF(COUNT(D155:I155)=0,"",IF(IF(K155="High"," + BP high","")&amp;IF(L155="High"," + Pulse high",IF(L155="Low"," + Pulse low",""))&amp;IF(M155="High"," + Resp. high",IF(M155="Low"," + Resp. low",""))&amp;IF(N155="High"," + Temp. high",IF(N155="Low"," + Temp. low",""))="","In range",MID(IF(K155="High"," + BP high","")&amp;IF(L155="High"," + Pulse high",IF(L155="Low"," + Pulse low",""))&amp;IF(M155="High"," + Resp. high",IF(M155="Low"," + Resp. low",""))&amp;IF(N155="High"," + Temp. high",IF(N155="Low"," + Temp. low","")),4,200)))</f>
        <v/>
      </c>
    </row>
    <row r="156" ht="18" customHeight="1">
      <c r="A156" s="15" t="n"/>
      <c r="B156" s="16" t="n"/>
      <c r="C156" s="17" t="n"/>
      <c r="D156" s="18" t="n"/>
      <c r="E156" s="18" t="n"/>
      <c r="F156" s="18" t="n"/>
      <c r="G156" s="18" t="n"/>
      <c r="H156" s="18" t="n"/>
      <c r="I156" s="19" t="n"/>
      <c r="J156" s="17" t="n"/>
      <c r="K156" s="20">
        <f>IF(AND(D156="",E156=""),"",IF(OR(AND(D156&lt;&gt;"",D156&gt;$C$6),AND(E156&lt;&gt;"",E156&gt;$C$7)),"High","OK"))</f>
        <v/>
      </c>
      <c r="L156" s="20">
        <f>IF(F156="","",IF(AND($C$8&lt;&gt;"",F156&gt;$C$8),"High",IF(AND($B$8&lt;&gt;"",F156&lt;$B$8),"Low","OK")))</f>
        <v/>
      </c>
      <c r="M156" s="20">
        <f>IF(G156="","",IF(AND($C$9&lt;&gt;"",G156&gt;$C$9),"High",IF(AND($B$9&lt;&gt;"",G156&lt;$B$9),"Low","OK")))</f>
        <v/>
      </c>
      <c r="N156" s="20">
        <f>IF(I156="","",IF(AND($C$10&lt;&gt;"",I156&gt;$C$10),"High",IF(AND($B$10&lt;&gt;"",I156&lt;$B$10),"Low","OK")))</f>
        <v/>
      </c>
      <c r="O156" s="21">
        <f>IF(COUNT(D156:I156)=0,"",IF(IF(K156="High"," + BP high","")&amp;IF(L156="High"," + Pulse high",IF(L156="Low"," + Pulse low",""))&amp;IF(M156="High"," + Resp. high",IF(M156="Low"," + Resp. low",""))&amp;IF(N156="High"," + Temp. high",IF(N156="Low"," + Temp. low",""))="","In range",MID(IF(K156="High"," + BP high","")&amp;IF(L156="High"," + Pulse high",IF(L156="Low"," + Pulse low",""))&amp;IF(M156="High"," + Resp. high",IF(M156="Low"," + Resp. low",""))&amp;IF(N156="High"," + Temp. high",IF(N156="Low"," + Temp. low","")),4,200)))</f>
        <v/>
      </c>
    </row>
    <row r="157" ht="18" customHeight="1">
      <c r="A157" s="15" t="n"/>
      <c r="B157" s="16" t="n"/>
      <c r="C157" s="17" t="n"/>
      <c r="D157" s="18" t="n"/>
      <c r="E157" s="18" t="n"/>
      <c r="F157" s="18" t="n"/>
      <c r="G157" s="18" t="n"/>
      <c r="H157" s="18" t="n"/>
      <c r="I157" s="19" t="n"/>
      <c r="J157" s="17" t="n"/>
      <c r="K157" s="20">
        <f>IF(AND(D157="",E157=""),"",IF(OR(AND(D157&lt;&gt;"",D157&gt;$C$6),AND(E157&lt;&gt;"",E157&gt;$C$7)),"High","OK"))</f>
        <v/>
      </c>
      <c r="L157" s="20">
        <f>IF(F157="","",IF(AND($C$8&lt;&gt;"",F157&gt;$C$8),"High",IF(AND($B$8&lt;&gt;"",F157&lt;$B$8),"Low","OK")))</f>
        <v/>
      </c>
      <c r="M157" s="20">
        <f>IF(G157="","",IF(AND($C$9&lt;&gt;"",G157&gt;$C$9),"High",IF(AND($B$9&lt;&gt;"",G157&lt;$B$9),"Low","OK")))</f>
        <v/>
      </c>
      <c r="N157" s="20">
        <f>IF(I157="","",IF(AND($C$10&lt;&gt;"",I157&gt;$C$10),"High",IF(AND($B$10&lt;&gt;"",I157&lt;$B$10),"Low","OK")))</f>
        <v/>
      </c>
      <c r="O157" s="21">
        <f>IF(COUNT(D157:I157)=0,"",IF(IF(K157="High"," + BP high","")&amp;IF(L157="High"," + Pulse high",IF(L157="Low"," + Pulse low",""))&amp;IF(M157="High"," + Resp. high",IF(M157="Low"," + Resp. low",""))&amp;IF(N157="High"," + Temp. high",IF(N157="Low"," + Temp. low",""))="","In range",MID(IF(K157="High"," + BP high","")&amp;IF(L157="High"," + Pulse high",IF(L157="Low"," + Pulse low",""))&amp;IF(M157="High"," + Resp. high",IF(M157="Low"," + Resp. low",""))&amp;IF(N157="High"," + Temp. high",IF(N157="Low"," + Temp. low","")),4,200)))</f>
        <v/>
      </c>
    </row>
    <row r="158" ht="18" customHeight="1">
      <c r="A158" s="15" t="n"/>
      <c r="B158" s="16" t="n"/>
      <c r="C158" s="17" t="n"/>
      <c r="D158" s="18" t="n"/>
      <c r="E158" s="18" t="n"/>
      <c r="F158" s="18" t="n"/>
      <c r="G158" s="18" t="n"/>
      <c r="H158" s="18" t="n"/>
      <c r="I158" s="19" t="n"/>
      <c r="J158" s="17" t="n"/>
      <c r="K158" s="20">
        <f>IF(AND(D158="",E158=""),"",IF(OR(AND(D158&lt;&gt;"",D158&gt;$C$6),AND(E158&lt;&gt;"",E158&gt;$C$7)),"High","OK"))</f>
        <v/>
      </c>
      <c r="L158" s="20">
        <f>IF(F158="","",IF(AND($C$8&lt;&gt;"",F158&gt;$C$8),"High",IF(AND($B$8&lt;&gt;"",F158&lt;$B$8),"Low","OK")))</f>
        <v/>
      </c>
      <c r="M158" s="20">
        <f>IF(G158="","",IF(AND($C$9&lt;&gt;"",G158&gt;$C$9),"High",IF(AND($B$9&lt;&gt;"",G158&lt;$B$9),"Low","OK")))</f>
        <v/>
      </c>
      <c r="N158" s="20">
        <f>IF(I158="","",IF(AND($C$10&lt;&gt;"",I158&gt;$C$10),"High",IF(AND($B$10&lt;&gt;"",I158&lt;$B$10),"Low","OK")))</f>
        <v/>
      </c>
      <c r="O158" s="21">
        <f>IF(COUNT(D158:I158)=0,"",IF(IF(K158="High"," + BP high","")&amp;IF(L158="High"," + Pulse high",IF(L158="Low"," + Pulse low",""))&amp;IF(M158="High"," + Resp. high",IF(M158="Low"," + Resp. low",""))&amp;IF(N158="High"," + Temp. high",IF(N158="Low"," + Temp. low",""))="","In range",MID(IF(K158="High"," + BP high","")&amp;IF(L158="High"," + Pulse high",IF(L158="Low"," + Pulse low",""))&amp;IF(M158="High"," + Resp. high",IF(M158="Low"," + Resp. low",""))&amp;IF(N158="High"," + Temp. high",IF(N158="Low"," + Temp. low","")),4,200)))</f>
        <v/>
      </c>
    </row>
    <row r="159" ht="18" customHeight="1">
      <c r="A159" s="15" t="n"/>
      <c r="B159" s="16" t="n"/>
      <c r="C159" s="17" t="n"/>
      <c r="D159" s="18" t="n"/>
      <c r="E159" s="18" t="n"/>
      <c r="F159" s="18" t="n"/>
      <c r="G159" s="18" t="n"/>
      <c r="H159" s="18" t="n"/>
      <c r="I159" s="19" t="n"/>
      <c r="J159" s="17" t="n"/>
      <c r="K159" s="20">
        <f>IF(AND(D159="",E159=""),"",IF(OR(AND(D159&lt;&gt;"",D159&gt;$C$6),AND(E159&lt;&gt;"",E159&gt;$C$7)),"High","OK"))</f>
        <v/>
      </c>
      <c r="L159" s="20">
        <f>IF(F159="","",IF(AND($C$8&lt;&gt;"",F159&gt;$C$8),"High",IF(AND($B$8&lt;&gt;"",F159&lt;$B$8),"Low","OK")))</f>
        <v/>
      </c>
      <c r="M159" s="20">
        <f>IF(G159="","",IF(AND($C$9&lt;&gt;"",G159&gt;$C$9),"High",IF(AND($B$9&lt;&gt;"",G159&lt;$B$9),"Low","OK")))</f>
        <v/>
      </c>
      <c r="N159" s="20">
        <f>IF(I159="","",IF(AND($C$10&lt;&gt;"",I159&gt;$C$10),"High",IF(AND($B$10&lt;&gt;"",I159&lt;$B$10),"Low","OK")))</f>
        <v/>
      </c>
      <c r="O159" s="21">
        <f>IF(COUNT(D159:I159)=0,"",IF(IF(K159="High"," + BP high","")&amp;IF(L159="High"," + Pulse high",IF(L159="Low"," + Pulse low",""))&amp;IF(M159="High"," + Resp. high",IF(M159="Low"," + Resp. low",""))&amp;IF(N159="High"," + Temp. high",IF(N159="Low"," + Temp. low",""))="","In range",MID(IF(K159="High"," + BP high","")&amp;IF(L159="High"," + Pulse high",IF(L159="Low"," + Pulse low",""))&amp;IF(M159="High"," + Resp. high",IF(M159="Low"," + Resp. low",""))&amp;IF(N159="High"," + Temp. high",IF(N159="Low"," + Temp. low","")),4,200)))</f>
        <v/>
      </c>
    </row>
    <row r="160" ht="18" customHeight="1">
      <c r="A160" s="15" t="n"/>
      <c r="B160" s="16" t="n"/>
      <c r="C160" s="17" t="n"/>
      <c r="D160" s="18" t="n"/>
      <c r="E160" s="18" t="n"/>
      <c r="F160" s="18" t="n"/>
      <c r="G160" s="18" t="n"/>
      <c r="H160" s="18" t="n"/>
      <c r="I160" s="19" t="n"/>
      <c r="J160" s="17" t="n"/>
      <c r="K160" s="20">
        <f>IF(AND(D160="",E160=""),"",IF(OR(AND(D160&lt;&gt;"",D160&gt;$C$6),AND(E160&lt;&gt;"",E160&gt;$C$7)),"High","OK"))</f>
        <v/>
      </c>
      <c r="L160" s="20">
        <f>IF(F160="","",IF(AND($C$8&lt;&gt;"",F160&gt;$C$8),"High",IF(AND($B$8&lt;&gt;"",F160&lt;$B$8),"Low","OK")))</f>
        <v/>
      </c>
      <c r="M160" s="20">
        <f>IF(G160="","",IF(AND($C$9&lt;&gt;"",G160&gt;$C$9),"High",IF(AND($B$9&lt;&gt;"",G160&lt;$B$9),"Low","OK")))</f>
        <v/>
      </c>
      <c r="N160" s="20">
        <f>IF(I160="","",IF(AND($C$10&lt;&gt;"",I160&gt;$C$10),"High",IF(AND($B$10&lt;&gt;"",I160&lt;$B$10),"Low","OK")))</f>
        <v/>
      </c>
      <c r="O160" s="21">
        <f>IF(COUNT(D160:I160)=0,"",IF(IF(K160="High"," + BP high","")&amp;IF(L160="High"," + Pulse high",IF(L160="Low"," + Pulse low",""))&amp;IF(M160="High"," + Resp. high",IF(M160="Low"," + Resp. low",""))&amp;IF(N160="High"," + Temp. high",IF(N160="Low"," + Temp. low",""))="","In range",MID(IF(K160="High"," + BP high","")&amp;IF(L160="High"," + Pulse high",IF(L160="Low"," + Pulse low",""))&amp;IF(M160="High"," + Resp. high",IF(M160="Low"," + Resp. low",""))&amp;IF(N160="High"," + Temp. high",IF(N160="Low"," + Temp. low","")),4,200)))</f>
        <v/>
      </c>
    </row>
    <row r="161" ht="18" customHeight="1">
      <c r="A161" s="15" t="n"/>
      <c r="B161" s="16" t="n"/>
      <c r="C161" s="17" t="n"/>
      <c r="D161" s="18" t="n"/>
      <c r="E161" s="18" t="n"/>
      <c r="F161" s="18" t="n"/>
      <c r="G161" s="18" t="n"/>
      <c r="H161" s="18" t="n"/>
      <c r="I161" s="19" t="n"/>
      <c r="J161" s="17" t="n"/>
      <c r="K161" s="20">
        <f>IF(AND(D161="",E161=""),"",IF(OR(AND(D161&lt;&gt;"",D161&gt;$C$6),AND(E161&lt;&gt;"",E161&gt;$C$7)),"High","OK"))</f>
        <v/>
      </c>
      <c r="L161" s="20">
        <f>IF(F161="","",IF(AND($C$8&lt;&gt;"",F161&gt;$C$8),"High",IF(AND($B$8&lt;&gt;"",F161&lt;$B$8),"Low","OK")))</f>
        <v/>
      </c>
      <c r="M161" s="20">
        <f>IF(G161="","",IF(AND($C$9&lt;&gt;"",G161&gt;$C$9),"High",IF(AND($B$9&lt;&gt;"",G161&lt;$B$9),"Low","OK")))</f>
        <v/>
      </c>
      <c r="N161" s="20">
        <f>IF(I161="","",IF(AND($C$10&lt;&gt;"",I161&gt;$C$10),"High",IF(AND($B$10&lt;&gt;"",I161&lt;$B$10),"Low","OK")))</f>
        <v/>
      </c>
      <c r="O161" s="21">
        <f>IF(COUNT(D161:I161)=0,"",IF(IF(K161="High"," + BP high","")&amp;IF(L161="High"," + Pulse high",IF(L161="Low"," + Pulse low",""))&amp;IF(M161="High"," + Resp. high",IF(M161="Low"," + Resp. low",""))&amp;IF(N161="High"," + Temp. high",IF(N161="Low"," + Temp. low",""))="","In range",MID(IF(K161="High"," + BP high","")&amp;IF(L161="High"," + Pulse high",IF(L161="Low"," + Pulse low",""))&amp;IF(M161="High"," + Resp. high",IF(M161="Low"," + Resp. low",""))&amp;IF(N161="High"," + Temp. high",IF(N161="Low"," + Temp. low","")),4,200)))</f>
        <v/>
      </c>
    </row>
    <row r="162" ht="18" customHeight="1">
      <c r="A162" s="15" t="n"/>
      <c r="B162" s="16" t="n"/>
      <c r="C162" s="17" t="n"/>
      <c r="D162" s="18" t="n"/>
      <c r="E162" s="18" t="n"/>
      <c r="F162" s="18" t="n"/>
      <c r="G162" s="18" t="n"/>
      <c r="H162" s="18" t="n"/>
      <c r="I162" s="19" t="n"/>
      <c r="J162" s="17" t="n"/>
      <c r="K162" s="20">
        <f>IF(AND(D162="",E162=""),"",IF(OR(AND(D162&lt;&gt;"",D162&gt;$C$6),AND(E162&lt;&gt;"",E162&gt;$C$7)),"High","OK"))</f>
        <v/>
      </c>
      <c r="L162" s="20">
        <f>IF(F162="","",IF(AND($C$8&lt;&gt;"",F162&gt;$C$8),"High",IF(AND($B$8&lt;&gt;"",F162&lt;$B$8),"Low","OK")))</f>
        <v/>
      </c>
      <c r="M162" s="20">
        <f>IF(G162="","",IF(AND($C$9&lt;&gt;"",G162&gt;$C$9),"High",IF(AND($B$9&lt;&gt;"",G162&lt;$B$9),"Low","OK")))</f>
        <v/>
      </c>
      <c r="N162" s="20">
        <f>IF(I162="","",IF(AND($C$10&lt;&gt;"",I162&gt;$C$10),"High",IF(AND($B$10&lt;&gt;"",I162&lt;$B$10),"Low","OK")))</f>
        <v/>
      </c>
      <c r="O162" s="21">
        <f>IF(COUNT(D162:I162)=0,"",IF(IF(K162="High"," + BP high","")&amp;IF(L162="High"," + Pulse high",IF(L162="Low"," + Pulse low",""))&amp;IF(M162="High"," + Resp. high",IF(M162="Low"," + Resp. low",""))&amp;IF(N162="High"," + Temp. high",IF(N162="Low"," + Temp. low",""))="","In range",MID(IF(K162="High"," + BP high","")&amp;IF(L162="High"," + Pulse high",IF(L162="Low"," + Pulse low",""))&amp;IF(M162="High"," + Resp. high",IF(M162="Low"," + Resp. low",""))&amp;IF(N162="High"," + Temp. high",IF(N162="Low"," + Temp. low","")),4,200)))</f>
        <v/>
      </c>
    </row>
    <row r="163" ht="18" customHeight="1">
      <c r="A163" s="15" t="n"/>
      <c r="B163" s="16" t="n"/>
      <c r="C163" s="17" t="n"/>
      <c r="D163" s="18" t="n"/>
      <c r="E163" s="18" t="n"/>
      <c r="F163" s="18" t="n"/>
      <c r="G163" s="18" t="n"/>
      <c r="H163" s="18" t="n"/>
      <c r="I163" s="19" t="n"/>
      <c r="J163" s="17" t="n"/>
      <c r="K163" s="20">
        <f>IF(AND(D163="",E163=""),"",IF(OR(AND(D163&lt;&gt;"",D163&gt;$C$6),AND(E163&lt;&gt;"",E163&gt;$C$7)),"High","OK"))</f>
        <v/>
      </c>
      <c r="L163" s="20">
        <f>IF(F163="","",IF(AND($C$8&lt;&gt;"",F163&gt;$C$8),"High",IF(AND($B$8&lt;&gt;"",F163&lt;$B$8),"Low","OK")))</f>
        <v/>
      </c>
      <c r="M163" s="20">
        <f>IF(G163="","",IF(AND($C$9&lt;&gt;"",G163&gt;$C$9),"High",IF(AND($B$9&lt;&gt;"",G163&lt;$B$9),"Low","OK")))</f>
        <v/>
      </c>
      <c r="N163" s="20">
        <f>IF(I163="","",IF(AND($C$10&lt;&gt;"",I163&gt;$C$10),"High",IF(AND($B$10&lt;&gt;"",I163&lt;$B$10),"Low","OK")))</f>
        <v/>
      </c>
      <c r="O163" s="21">
        <f>IF(COUNT(D163:I163)=0,"",IF(IF(K163="High"," + BP high","")&amp;IF(L163="High"," + Pulse high",IF(L163="Low"," + Pulse low",""))&amp;IF(M163="High"," + Resp. high",IF(M163="Low"," + Resp. low",""))&amp;IF(N163="High"," + Temp. high",IF(N163="Low"," + Temp. low",""))="","In range",MID(IF(K163="High"," + BP high","")&amp;IF(L163="High"," + Pulse high",IF(L163="Low"," + Pulse low",""))&amp;IF(M163="High"," + Resp. high",IF(M163="Low"," + Resp. low",""))&amp;IF(N163="High"," + Temp. high",IF(N163="Low"," + Temp. low","")),4,200)))</f>
        <v/>
      </c>
    </row>
    <row r="164" ht="18" customHeight="1">
      <c r="A164" s="15" t="n"/>
      <c r="B164" s="16" t="n"/>
      <c r="C164" s="17" t="n"/>
      <c r="D164" s="18" t="n"/>
      <c r="E164" s="18" t="n"/>
      <c r="F164" s="18" t="n"/>
      <c r="G164" s="18" t="n"/>
      <c r="H164" s="18" t="n"/>
      <c r="I164" s="19" t="n"/>
      <c r="J164" s="17" t="n"/>
      <c r="K164" s="20">
        <f>IF(AND(D164="",E164=""),"",IF(OR(AND(D164&lt;&gt;"",D164&gt;$C$6),AND(E164&lt;&gt;"",E164&gt;$C$7)),"High","OK"))</f>
        <v/>
      </c>
      <c r="L164" s="20">
        <f>IF(F164="","",IF(AND($C$8&lt;&gt;"",F164&gt;$C$8),"High",IF(AND($B$8&lt;&gt;"",F164&lt;$B$8),"Low","OK")))</f>
        <v/>
      </c>
      <c r="M164" s="20">
        <f>IF(G164="","",IF(AND($C$9&lt;&gt;"",G164&gt;$C$9),"High",IF(AND($B$9&lt;&gt;"",G164&lt;$B$9),"Low","OK")))</f>
        <v/>
      </c>
      <c r="N164" s="20">
        <f>IF(I164="","",IF(AND($C$10&lt;&gt;"",I164&gt;$C$10),"High",IF(AND($B$10&lt;&gt;"",I164&lt;$B$10),"Low","OK")))</f>
        <v/>
      </c>
      <c r="O164" s="21">
        <f>IF(COUNT(D164:I164)=0,"",IF(IF(K164="High"," + BP high","")&amp;IF(L164="High"," + Pulse high",IF(L164="Low"," + Pulse low",""))&amp;IF(M164="High"," + Resp. high",IF(M164="Low"," + Resp. low",""))&amp;IF(N164="High"," + Temp. high",IF(N164="Low"," + Temp. low",""))="","In range",MID(IF(K164="High"," + BP high","")&amp;IF(L164="High"," + Pulse high",IF(L164="Low"," + Pulse low",""))&amp;IF(M164="High"," + Resp. high",IF(M164="Low"," + Resp. low",""))&amp;IF(N164="High"," + Temp. high",IF(N164="Low"," + Temp. low","")),4,200)))</f>
        <v/>
      </c>
    </row>
    <row r="165" ht="18" customHeight="1">
      <c r="A165" s="15" t="n"/>
      <c r="B165" s="16" t="n"/>
      <c r="C165" s="17" t="n"/>
      <c r="D165" s="18" t="n"/>
      <c r="E165" s="18" t="n"/>
      <c r="F165" s="18" t="n"/>
      <c r="G165" s="18" t="n"/>
      <c r="H165" s="18" t="n"/>
      <c r="I165" s="19" t="n"/>
      <c r="J165" s="17" t="n"/>
      <c r="K165" s="20">
        <f>IF(AND(D165="",E165=""),"",IF(OR(AND(D165&lt;&gt;"",D165&gt;$C$6),AND(E165&lt;&gt;"",E165&gt;$C$7)),"High","OK"))</f>
        <v/>
      </c>
      <c r="L165" s="20">
        <f>IF(F165="","",IF(AND($C$8&lt;&gt;"",F165&gt;$C$8),"High",IF(AND($B$8&lt;&gt;"",F165&lt;$B$8),"Low","OK")))</f>
        <v/>
      </c>
      <c r="M165" s="20">
        <f>IF(G165="","",IF(AND($C$9&lt;&gt;"",G165&gt;$C$9),"High",IF(AND($B$9&lt;&gt;"",G165&lt;$B$9),"Low","OK")))</f>
        <v/>
      </c>
      <c r="N165" s="20">
        <f>IF(I165="","",IF(AND($C$10&lt;&gt;"",I165&gt;$C$10),"High",IF(AND($B$10&lt;&gt;"",I165&lt;$B$10),"Low","OK")))</f>
        <v/>
      </c>
      <c r="O165" s="21">
        <f>IF(COUNT(D165:I165)=0,"",IF(IF(K165="High"," + BP high","")&amp;IF(L165="High"," + Pulse high",IF(L165="Low"," + Pulse low",""))&amp;IF(M165="High"," + Resp. high",IF(M165="Low"," + Resp. low",""))&amp;IF(N165="High"," + Temp. high",IF(N165="Low"," + Temp. low",""))="","In range",MID(IF(K165="High"," + BP high","")&amp;IF(L165="High"," + Pulse high",IF(L165="Low"," + Pulse low",""))&amp;IF(M165="High"," + Resp. high",IF(M165="Low"," + Resp. low",""))&amp;IF(N165="High"," + Temp. high",IF(N165="Low"," + Temp. low","")),4,200)))</f>
        <v/>
      </c>
    </row>
    <row r="166" ht="18" customHeight="1">
      <c r="A166" s="15" t="n"/>
      <c r="B166" s="16" t="n"/>
      <c r="C166" s="17" t="n"/>
      <c r="D166" s="18" t="n"/>
      <c r="E166" s="18" t="n"/>
      <c r="F166" s="18" t="n"/>
      <c r="G166" s="18" t="n"/>
      <c r="H166" s="18" t="n"/>
      <c r="I166" s="19" t="n"/>
      <c r="J166" s="17" t="n"/>
      <c r="K166" s="20">
        <f>IF(AND(D166="",E166=""),"",IF(OR(AND(D166&lt;&gt;"",D166&gt;$C$6),AND(E166&lt;&gt;"",E166&gt;$C$7)),"High","OK"))</f>
        <v/>
      </c>
      <c r="L166" s="20">
        <f>IF(F166="","",IF(AND($C$8&lt;&gt;"",F166&gt;$C$8),"High",IF(AND($B$8&lt;&gt;"",F166&lt;$B$8),"Low","OK")))</f>
        <v/>
      </c>
      <c r="M166" s="20">
        <f>IF(G166="","",IF(AND($C$9&lt;&gt;"",G166&gt;$C$9),"High",IF(AND($B$9&lt;&gt;"",G166&lt;$B$9),"Low","OK")))</f>
        <v/>
      </c>
      <c r="N166" s="20">
        <f>IF(I166="","",IF(AND($C$10&lt;&gt;"",I166&gt;$C$10),"High",IF(AND($B$10&lt;&gt;"",I166&lt;$B$10),"Low","OK")))</f>
        <v/>
      </c>
      <c r="O166" s="21">
        <f>IF(COUNT(D166:I166)=0,"",IF(IF(K166="High"," + BP high","")&amp;IF(L166="High"," + Pulse high",IF(L166="Low"," + Pulse low",""))&amp;IF(M166="High"," + Resp. high",IF(M166="Low"," + Resp. low",""))&amp;IF(N166="High"," + Temp. high",IF(N166="Low"," + Temp. low",""))="","In range",MID(IF(K166="High"," + BP high","")&amp;IF(L166="High"," + Pulse high",IF(L166="Low"," + Pulse low",""))&amp;IF(M166="High"," + Resp. high",IF(M166="Low"," + Resp. low",""))&amp;IF(N166="High"," + Temp. high",IF(N166="Low"," + Temp. low","")),4,200)))</f>
        <v/>
      </c>
    </row>
    <row r="167" ht="18" customHeight="1">
      <c r="A167" s="15" t="n"/>
      <c r="B167" s="16" t="n"/>
      <c r="C167" s="17" t="n"/>
      <c r="D167" s="18" t="n"/>
      <c r="E167" s="18" t="n"/>
      <c r="F167" s="18" t="n"/>
      <c r="G167" s="18" t="n"/>
      <c r="H167" s="18" t="n"/>
      <c r="I167" s="19" t="n"/>
      <c r="J167" s="17" t="n"/>
      <c r="K167" s="20">
        <f>IF(AND(D167="",E167=""),"",IF(OR(AND(D167&lt;&gt;"",D167&gt;$C$6),AND(E167&lt;&gt;"",E167&gt;$C$7)),"High","OK"))</f>
        <v/>
      </c>
      <c r="L167" s="20">
        <f>IF(F167="","",IF(AND($C$8&lt;&gt;"",F167&gt;$C$8),"High",IF(AND($B$8&lt;&gt;"",F167&lt;$B$8),"Low","OK")))</f>
        <v/>
      </c>
      <c r="M167" s="20">
        <f>IF(G167="","",IF(AND($C$9&lt;&gt;"",G167&gt;$C$9),"High",IF(AND($B$9&lt;&gt;"",G167&lt;$B$9),"Low","OK")))</f>
        <v/>
      </c>
      <c r="N167" s="20">
        <f>IF(I167="","",IF(AND($C$10&lt;&gt;"",I167&gt;$C$10),"High",IF(AND($B$10&lt;&gt;"",I167&lt;$B$10),"Low","OK")))</f>
        <v/>
      </c>
      <c r="O167" s="21">
        <f>IF(COUNT(D167:I167)=0,"",IF(IF(K167="High"," + BP high","")&amp;IF(L167="High"," + Pulse high",IF(L167="Low"," + Pulse low",""))&amp;IF(M167="High"," + Resp. high",IF(M167="Low"," + Resp. low",""))&amp;IF(N167="High"," + Temp. high",IF(N167="Low"," + Temp. low",""))="","In range",MID(IF(K167="High"," + BP high","")&amp;IF(L167="High"," + Pulse high",IF(L167="Low"," + Pulse low",""))&amp;IF(M167="High"," + Resp. high",IF(M167="Low"," + Resp. low",""))&amp;IF(N167="High"," + Temp. high",IF(N167="Low"," + Temp. low","")),4,200)))</f>
        <v/>
      </c>
    </row>
    <row r="168" ht="18" customHeight="1">
      <c r="A168" s="15" t="n"/>
      <c r="B168" s="16" t="n"/>
      <c r="C168" s="17" t="n"/>
      <c r="D168" s="18" t="n"/>
      <c r="E168" s="18" t="n"/>
      <c r="F168" s="18" t="n"/>
      <c r="G168" s="18" t="n"/>
      <c r="H168" s="18" t="n"/>
      <c r="I168" s="19" t="n"/>
      <c r="J168" s="17" t="n"/>
      <c r="K168" s="20">
        <f>IF(AND(D168="",E168=""),"",IF(OR(AND(D168&lt;&gt;"",D168&gt;$C$6),AND(E168&lt;&gt;"",E168&gt;$C$7)),"High","OK"))</f>
        <v/>
      </c>
      <c r="L168" s="20">
        <f>IF(F168="","",IF(AND($C$8&lt;&gt;"",F168&gt;$C$8),"High",IF(AND($B$8&lt;&gt;"",F168&lt;$B$8),"Low","OK")))</f>
        <v/>
      </c>
      <c r="M168" s="20">
        <f>IF(G168="","",IF(AND($C$9&lt;&gt;"",G168&gt;$C$9),"High",IF(AND($B$9&lt;&gt;"",G168&lt;$B$9),"Low","OK")))</f>
        <v/>
      </c>
      <c r="N168" s="20">
        <f>IF(I168="","",IF(AND($C$10&lt;&gt;"",I168&gt;$C$10),"High",IF(AND($B$10&lt;&gt;"",I168&lt;$B$10),"Low","OK")))</f>
        <v/>
      </c>
      <c r="O168" s="21">
        <f>IF(COUNT(D168:I168)=0,"",IF(IF(K168="High"," + BP high","")&amp;IF(L168="High"," + Pulse high",IF(L168="Low"," + Pulse low",""))&amp;IF(M168="High"," + Resp. high",IF(M168="Low"," + Resp. low",""))&amp;IF(N168="High"," + Temp. high",IF(N168="Low"," + Temp. low",""))="","In range",MID(IF(K168="High"," + BP high","")&amp;IF(L168="High"," + Pulse high",IF(L168="Low"," + Pulse low",""))&amp;IF(M168="High"," + Resp. high",IF(M168="Low"," + Resp. low",""))&amp;IF(N168="High"," + Temp. high",IF(N168="Low"," + Temp. low","")),4,200)))</f>
        <v/>
      </c>
    </row>
    <row r="169" ht="18" customHeight="1">
      <c r="A169" s="15" t="n"/>
      <c r="B169" s="16" t="n"/>
      <c r="C169" s="17" t="n"/>
      <c r="D169" s="18" t="n"/>
      <c r="E169" s="18" t="n"/>
      <c r="F169" s="18" t="n"/>
      <c r="G169" s="18" t="n"/>
      <c r="H169" s="18" t="n"/>
      <c r="I169" s="19" t="n"/>
      <c r="J169" s="17" t="n"/>
      <c r="K169" s="20">
        <f>IF(AND(D169="",E169=""),"",IF(OR(AND(D169&lt;&gt;"",D169&gt;$C$6),AND(E169&lt;&gt;"",E169&gt;$C$7)),"High","OK"))</f>
        <v/>
      </c>
      <c r="L169" s="20">
        <f>IF(F169="","",IF(AND($C$8&lt;&gt;"",F169&gt;$C$8),"High",IF(AND($B$8&lt;&gt;"",F169&lt;$B$8),"Low","OK")))</f>
        <v/>
      </c>
      <c r="M169" s="20">
        <f>IF(G169="","",IF(AND($C$9&lt;&gt;"",G169&gt;$C$9),"High",IF(AND($B$9&lt;&gt;"",G169&lt;$B$9),"Low","OK")))</f>
        <v/>
      </c>
      <c r="N169" s="20">
        <f>IF(I169="","",IF(AND($C$10&lt;&gt;"",I169&gt;$C$10),"High",IF(AND($B$10&lt;&gt;"",I169&lt;$B$10),"Low","OK")))</f>
        <v/>
      </c>
      <c r="O169" s="21">
        <f>IF(COUNT(D169:I169)=0,"",IF(IF(K169="High"," + BP high","")&amp;IF(L169="High"," + Pulse high",IF(L169="Low"," + Pulse low",""))&amp;IF(M169="High"," + Resp. high",IF(M169="Low"," + Resp. low",""))&amp;IF(N169="High"," + Temp. high",IF(N169="Low"," + Temp. low",""))="","In range",MID(IF(K169="High"," + BP high","")&amp;IF(L169="High"," + Pulse high",IF(L169="Low"," + Pulse low",""))&amp;IF(M169="High"," + Resp. high",IF(M169="Low"," + Resp. low",""))&amp;IF(N169="High"," + Temp. high",IF(N169="Low"," + Temp. low","")),4,200)))</f>
        <v/>
      </c>
    </row>
    <row r="170" ht="18" customHeight="1">
      <c r="A170" s="15" t="n"/>
      <c r="B170" s="16" t="n"/>
      <c r="C170" s="17" t="n"/>
      <c r="D170" s="18" t="n"/>
      <c r="E170" s="18" t="n"/>
      <c r="F170" s="18" t="n"/>
      <c r="G170" s="18" t="n"/>
      <c r="H170" s="18" t="n"/>
      <c r="I170" s="19" t="n"/>
      <c r="J170" s="17" t="n"/>
      <c r="K170" s="20">
        <f>IF(AND(D170="",E170=""),"",IF(OR(AND(D170&lt;&gt;"",D170&gt;$C$6),AND(E170&lt;&gt;"",E170&gt;$C$7)),"High","OK"))</f>
        <v/>
      </c>
      <c r="L170" s="20">
        <f>IF(F170="","",IF(AND($C$8&lt;&gt;"",F170&gt;$C$8),"High",IF(AND($B$8&lt;&gt;"",F170&lt;$B$8),"Low","OK")))</f>
        <v/>
      </c>
      <c r="M170" s="20">
        <f>IF(G170="","",IF(AND($C$9&lt;&gt;"",G170&gt;$C$9),"High",IF(AND($B$9&lt;&gt;"",G170&lt;$B$9),"Low","OK")))</f>
        <v/>
      </c>
      <c r="N170" s="20">
        <f>IF(I170="","",IF(AND($C$10&lt;&gt;"",I170&gt;$C$10),"High",IF(AND($B$10&lt;&gt;"",I170&lt;$B$10),"Low","OK")))</f>
        <v/>
      </c>
      <c r="O170" s="21">
        <f>IF(COUNT(D170:I170)=0,"",IF(IF(K170="High"," + BP high","")&amp;IF(L170="High"," + Pulse high",IF(L170="Low"," + Pulse low",""))&amp;IF(M170="High"," + Resp. high",IF(M170="Low"," + Resp. low",""))&amp;IF(N170="High"," + Temp. high",IF(N170="Low"," + Temp. low",""))="","In range",MID(IF(K170="High"," + BP high","")&amp;IF(L170="High"," + Pulse high",IF(L170="Low"," + Pulse low",""))&amp;IF(M170="High"," + Resp. high",IF(M170="Low"," + Resp. low",""))&amp;IF(N170="High"," + Temp. high",IF(N170="Low"," + Temp. low","")),4,200)))</f>
        <v/>
      </c>
    </row>
    <row r="171" ht="18" customHeight="1">
      <c r="A171" s="15" t="n"/>
      <c r="B171" s="16" t="n"/>
      <c r="C171" s="17" t="n"/>
      <c r="D171" s="18" t="n"/>
      <c r="E171" s="18" t="n"/>
      <c r="F171" s="18" t="n"/>
      <c r="G171" s="18" t="n"/>
      <c r="H171" s="18" t="n"/>
      <c r="I171" s="19" t="n"/>
      <c r="J171" s="17" t="n"/>
      <c r="K171" s="20">
        <f>IF(AND(D171="",E171=""),"",IF(OR(AND(D171&lt;&gt;"",D171&gt;$C$6),AND(E171&lt;&gt;"",E171&gt;$C$7)),"High","OK"))</f>
        <v/>
      </c>
      <c r="L171" s="20">
        <f>IF(F171="","",IF(AND($C$8&lt;&gt;"",F171&gt;$C$8),"High",IF(AND($B$8&lt;&gt;"",F171&lt;$B$8),"Low","OK")))</f>
        <v/>
      </c>
      <c r="M171" s="20">
        <f>IF(G171="","",IF(AND($C$9&lt;&gt;"",G171&gt;$C$9),"High",IF(AND($B$9&lt;&gt;"",G171&lt;$B$9),"Low","OK")))</f>
        <v/>
      </c>
      <c r="N171" s="20">
        <f>IF(I171="","",IF(AND($C$10&lt;&gt;"",I171&gt;$C$10),"High",IF(AND($B$10&lt;&gt;"",I171&lt;$B$10),"Low","OK")))</f>
        <v/>
      </c>
      <c r="O171" s="21">
        <f>IF(COUNT(D171:I171)=0,"",IF(IF(K171="High"," + BP high","")&amp;IF(L171="High"," + Pulse high",IF(L171="Low"," + Pulse low",""))&amp;IF(M171="High"," + Resp. high",IF(M171="Low"," + Resp. low",""))&amp;IF(N171="High"," + Temp. high",IF(N171="Low"," + Temp. low",""))="","In range",MID(IF(K171="High"," + BP high","")&amp;IF(L171="High"," + Pulse high",IF(L171="Low"," + Pulse low",""))&amp;IF(M171="High"," + Resp. high",IF(M171="Low"," + Resp. low",""))&amp;IF(N171="High"," + Temp. high",IF(N171="Low"," + Temp. low","")),4,200)))</f>
        <v/>
      </c>
    </row>
    <row r="172" ht="18" customHeight="1">
      <c r="A172" s="15" t="n"/>
      <c r="B172" s="16" t="n"/>
      <c r="C172" s="17" t="n"/>
      <c r="D172" s="18" t="n"/>
      <c r="E172" s="18" t="n"/>
      <c r="F172" s="18" t="n"/>
      <c r="G172" s="18" t="n"/>
      <c r="H172" s="18" t="n"/>
      <c r="I172" s="19" t="n"/>
      <c r="J172" s="17" t="n"/>
      <c r="K172" s="20">
        <f>IF(AND(D172="",E172=""),"",IF(OR(AND(D172&lt;&gt;"",D172&gt;$C$6),AND(E172&lt;&gt;"",E172&gt;$C$7)),"High","OK"))</f>
        <v/>
      </c>
      <c r="L172" s="20">
        <f>IF(F172="","",IF(AND($C$8&lt;&gt;"",F172&gt;$C$8),"High",IF(AND($B$8&lt;&gt;"",F172&lt;$B$8),"Low","OK")))</f>
        <v/>
      </c>
      <c r="M172" s="20">
        <f>IF(G172="","",IF(AND($C$9&lt;&gt;"",G172&gt;$C$9),"High",IF(AND($B$9&lt;&gt;"",G172&lt;$B$9),"Low","OK")))</f>
        <v/>
      </c>
      <c r="N172" s="20">
        <f>IF(I172="","",IF(AND($C$10&lt;&gt;"",I172&gt;$C$10),"High",IF(AND($B$10&lt;&gt;"",I172&lt;$B$10),"Low","OK")))</f>
        <v/>
      </c>
      <c r="O172" s="21">
        <f>IF(COUNT(D172:I172)=0,"",IF(IF(K172="High"," + BP high","")&amp;IF(L172="High"," + Pulse high",IF(L172="Low"," + Pulse low",""))&amp;IF(M172="High"," + Resp. high",IF(M172="Low"," + Resp. low",""))&amp;IF(N172="High"," + Temp. high",IF(N172="Low"," + Temp. low",""))="","In range",MID(IF(K172="High"," + BP high","")&amp;IF(L172="High"," + Pulse high",IF(L172="Low"," + Pulse low",""))&amp;IF(M172="High"," + Resp. high",IF(M172="Low"," + Resp. low",""))&amp;IF(N172="High"," + Temp. high",IF(N172="Low"," + Temp. low","")),4,200)))</f>
        <v/>
      </c>
    </row>
    <row r="173" ht="18" customHeight="1">
      <c r="A173" s="15" t="n"/>
      <c r="B173" s="16" t="n"/>
      <c r="C173" s="17" t="n"/>
      <c r="D173" s="18" t="n"/>
      <c r="E173" s="18" t="n"/>
      <c r="F173" s="18" t="n"/>
      <c r="G173" s="18" t="n"/>
      <c r="H173" s="18" t="n"/>
      <c r="I173" s="19" t="n"/>
      <c r="J173" s="17" t="n"/>
      <c r="K173" s="20">
        <f>IF(AND(D173="",E173=""),"",IF(OR(AND(D173&lt;&gt;"",D173&gt;$C$6),AND(E173&lt;&gt;"",E173&gt;$C$7)),"High","OK"))</f>
        <v/>
      </c>
      <c r="L173" s="20">
        <f>IF(F173="","",IF(AND($C$8&lt;&gt;"",F173&gt;$C$8),"High",IF(AND($B$8&lt;&gt;"",F173&lt;$B$8),"Low","OK")))</f>
        <v/>
      </c>
      <c r="M173" s="20">
        <f>IF(G173="","",IF(AND($C$9&lt;&gt;"",G173&gt;$C$9),"High",IF(AND($B$9&lt;&gt;"",G173&lt;$B$9),"Low","OK")))</f>
        <v/>
      </c>
      <c r="N173" s="20">
        <f>IF(I173="","",IF(AND($C$10&lt;&gt;"",I173&gt;$C$10),"High",IF(AND($B$10&lt;&gt;"",I173&lt;$B$10),"Low","OK")))</f>
        <v/>
      </c>
      <c r="O173" s="21">
        <f>IF(COUNT(D173:I173)=0,"",IF(IF(K173="High"," + BP high","")&amp;IF(L173="High"," + Pulse high",IF(L173="Low"," + Pulse low",""))&amp;IF(M173="High"," + Resp. high",IF(M173="Low"," + Resp. low",""))&amp;IF(N173="High"," + Temp. high",IF(N173="Low"," + Temp. low",""))="","In range",MID(IF(K173="High"," + BP high","")&amp;IF(L173="High"," + Pulse high",IF(L173="Low"," + Pulse low",""))&amp;IF(M173="High"," + Resp. high",IF(M173="Low"," + Resp. low",""))&amp;IF(N173="High"," + Temp. high",IF(N173="Low"," + Temp. low","")),4,200)))</f>
        <v/>
      </c>
    </row>
    <row r="174" ht="18" customHeight="1">
      <c r="A174" s="15" t="n"/>
      <c r="B174" s="16" t="n"/>
      <c r="C174" s="17" t="n"/>
      <c r="D174" s="18" t="n"/>
      <c r="E174" s="18" t="n"/>
      <c r="F174" s="18" t="n"/>
      <c r="G174" s="18" t="n"/>
      <c r="H174" s="18" t="n"/>
      <c r="I174" s="19" t="n"/>
      <c r="J174" s="17" t="n"/>
      <c r="K174" s="20">
        <f>IF(AND(D174="",E174=""),"",IF(OR(AND(D174&lt;&gt;"",D174&gt;$C$6),AND(E174&lt;&gt;"",E174&gt;$C$7)),"High","OK"))</f>
        <v/>
      </c>
      <c r="L174" s="20">
        <f>IF(F174="","",IF(AND($C$8&lt;&gt;"",F174&gt;$C$8),"High",IF(AND($B$8&lt;&gt;"",F174&lt;$B$8),"Low","OK")))</f>
        <v/>
      </c>
      <c r="M174" s="20">
        <f>IF(G174="","",IF(AND($C$9&lt;&gt;"",G174&gt;$C$9),"High",IF(AND($B$9&lt;&gt;"",G174&lt;$B$9),"Low","OK")))</f>
        <v/>
      </c>
      <c r="N174" s="20">
        <f>IF(I174="","",IF(AND($C$10&lt;&gt;"",I174&gt;$C$10),"High",IF(AND($B$10&lt;&gt;"",I174&lt;$B$10),"Low","OK")))</f>
        <v/>
      </c>
      <c r="O174" s="21">
        <f>IF(COUNT(D174:I174)=0,"",IF(IF(K174="High"," + BP high","")&amp;IF(L174="High"," + Pulse high",IF(L174="Low"," + Pulse low",""))&amp;IF(M174="High"," + Resp. high",IF(M174="Low"," + Resp. low",""))&amp;IF(N174="High"," + Temp. high",IF(N174="Low"," + Temp. low",""))="","In range",MID(IF(K174="High"," + BP high","")&amp;IF(L174="High"," + Pulse high",IF(L174="Low"," + Pulse low",""))&amp;IF(M174="High"," + Resp. high",IF(M174="Low"," + Resp. low",""))&amp;IF(N174="High"," + Temp. high",IF(N174="Low"," + Temp. low","")),4,200)))</f>
        <v/>
      </c>
    </row>
    <row r="175" ht="18" customHeight="1">
      <c r="A175" s="15" t="n"/>
      <c r="B175" s="16" t="n"/>
      <c r="C175" s="17" t="n"/>
      <c r="D175" s="18" t="n"/>
      <c r="E175" s="18" t="n"/>
      <c r="F175" s="18" t="n"/>
      <c r="G175" s="18" t="n"/>
      <c r="H175" s="18" t="n"/>
      <c r="I175" s="19" t="n"/>
      <c r="J175" s="17" t="n"/>
      <c r="K175" s="20">
        <f>IF(AND(D175="",E175=""),"",IF(OR(AND(D175&lt;&gt;"",D175&gt;$C$6),AND(E175&lt;&gt;"",E175&gt;$C$7)),"High","OK"))</f>
        <v/>
      </c>
      <c r="L175" s="20">
        <f>IF(F175="","",IF(AND($C$8&lt;&gt;"",F175&gt;$C$8),"High",IF(AND($B$8&lt;&gt;"",F175&lt;$B$8),"Low","OK")))</f>
        <v/>
      </c>
      <c r="M175" s="20">
        <f>IF(G175="","",IF(AND($C$9&lt;&gt;"",G175&gt;$C$9),"High",IF(AND($B$9&lt;&gt;"",G175&lt;$B$9),"Low","OK")))</f>
        <v/>
      </c>
      <c r="N175" s="20">
        <f>IF(I175="","",IF(AND($C$10&lt;&gt;"",I175&gt;$C$10),"High",IF(AND($B$10&lt;&gt;"",I175&lt;$B$10),"Low","OK")))</f>
        <v/>
      </c>
      <c r="O175" s="21">
        <f>IF(COUNT(D175:I175)=0,"",IF(IF(K175="High"," + BP high","")&amp;IF(L175="High"," + Pulse high",IF(L175="Low"," + Pulse low",""))&amp;IF(M175="High"," + Resp. high",IF(M175="Low"," + Resp. low",""))&amp;IF(N175="High"," + Temp. high",IF(N175="Low"," + Temp. low",""))="","In range",MID(IF(K175="High"," + BP high","")&amp;IF(L175="High"," + Pulse high",IF(L175="Low"," + Pulse low",""))&amp;IF(M175="High"," + Resp. high",IF(M175="Low"," + Resp. low",""))&amp;IF(N175="High"," + Temp. high",IF(N175="Low"," + Temp. low","")),4,200)))</f>
        <v/>
      </c>
    </row>
    <row r="176" ht="18" customHeight="1">
      <c r="A176" s="15" t="n"/>
      <c r="B176" s="16" t="n"/>
      <c r="C176" s="17" t="n"/>
      <c r="D176" s="18" t="n"/>
      <c r="E176" s="18" t="n"/>
      <c r="F176" s="18" t="n"/>
      <c r="G176" s="18" t="n"/>
      <c r="H176" s="18" t="n"/>
      <c r="I176" s="19" t="n"/>
      <c r="J176" s="17" t="n"/>
      <c r="K176" s="20">
        <f>IF(AND(D176="",E176=""),"",IF(OR(AND(D176&lt;&gt;"",D176&gt;$C$6),AND(E176&lt;&gt;"",E176&gt;$C$7)),"High","OK"))</f>
        <v/>
      </c>
      <c r="L176" s="20">
        <f>IF(F176="","",IF(AND($C$8&lt;&gt;"",F176&gt;$C$8),"High",IF(AND($B$8&lt;&gt;"",F176&lt;$B$8),"Low","OK")))</f>
        <v/>
      </c>
      <c r="M176" s="20">
        <f>IF(G176="","",IF(AND($C$9&lt;&gt;"",G176&gt;$C$9),"High",IF(AND($B$9&lt;&gt;"",G176&lt;$B$9),"Low","OK")))</f>
        <v/>
      </c>
      <c r="N176" s="20">
        <f>IF(I176="","",IF(AND($C$10&lt;&gt;"",I176&gt;$C$10),"High",IF(AND($B$10&lt;&gt;"",I176&lt;$B$10),"Low","OK")))</f>
        <v/>
      </c>
      <c r="O176" s="21">
        <f>IF(COUNT(D176:I176)=0,"",IF(IF(K176="High"," + BP high","")&amp;IF(L176="High"," + Pulse high",IF(L176="Low"," + Pulse low",""))&amp;IF(M176="High"," + Resp. high",IF(M176="Low"," + Resp. low",""))&amp;IF(N176="High"," + Temp. high",IF(N176="Low"," + Temp. low",""))="","In range",MID(IF(K176="High"," + BP high","")&amp;IF(L176="High"," + Pulse high",IF(L176="Low"," + Pulse low",""))&amp;IF(M176="High"," + Resp. high",IF(M176="Low"," + Resp. low",""))&amp;IF(N176="High"," + Temp. high",IF(N176="Low"," + Temp. low","")),4,200)))</f>
        <v/>
      </c>
    </row>
    <row r="177" ht="18" customHeight="1">
      <c r="A177" s="15" t="n"/>
      <c r="B177" s="16" t="n"/>
      <c r="C177" s="17" t="n"/>
      <c r="D177" s="18" t="n"/>
      <c r="E177" s="18" t="n"/>
      <c r="F177" s="18" t="n"/>
      <c r="G177" s="18" t="n"/>
      <c r="H177" s="18" t="n"/>
      <c r="I177" s="19" t="n"/>
      <c r="J177" s="17" t="n"/>
      <c r="K177" s="20">
        <f>IF(AND(D177="",E177=""),"",IF(OR(AND(D177&lt;&gt;"",D177&gt;$C$6),AND(E177&lt;&gt;"",E177&gt;$C$7)),"High","OK"))</f>
        <v/>
      </c>
      <c r="L177" s="20">
        <f>IF(F177="","",IF(AND($C$8&lt;&gt;"",F177&gt;$C$8),"High",IF(AND($B$8&lt;&gt;"",F177&lt;$B$8),"Low","OK")))</f>
        <v/>
      </c>
      <c r="M177" s="20">
        <f>IF(G177="","",IF(AND($C$9&lt;&gt;"",G177&gt;$C$9),"High",IF(AND($B$9&lt;&gt;"",G177&lt;$B$9),"Low","OK")))</f>
        <v/>
      </c>
      <c r="N177" s="20">
        <f>IF(I177="","",IF(AND($C$10&lt;&gt;"",I177&gt;$C$10),"High",IF(AND($B$10&lt;&gt;"",I177&lt;$B$10),"Low","OK")))</f>
        <v/>
      </c>
      <c r="O177" s="21">
        <f>IF(COUNT(D177:I177)=0,"",IF(IF(K177="High"," + BP high","")&amp;IF(L177="High"," + Pulse high",IF(L177="Low"," + Pulse low",""))&amp;IF(M177="High"," + Resp. high",IF(M177="Low"," + Resp. low",""))&amp;IF(N177="High"," + Temp. high",IF(N177="Low"," + Temp. low",""))="","In range",MID(IF(K177="High"," + BP high","")&amp;IF(L177="High"," + Pulse high",IF(L177="Low"," + Pulse low",""))&amp;IF(M177="High"," + Resp. high",IF(M177="Low"," + Resp. low",""))&amp;IF(N177="High"," + Temp. high",IF(N177="Low"," + Temp. low","")),4,200)))</f>
        <v/>
      </c>
    </row>
    <row r="178" ht="18" customHeight="1">
      <c r="A178" s="15" t="n"/>
      <c r="B178" s="16" t="n"/>
      <c r="C178" s="17" t="n"/>
      <c r="D178" s="18" t="n"/>
      <c r="E178" s="18" t="n"/>
      <c r="F178" s="18" t="n"/>
      <c r="G178" s="18" t="n"/>
      <c r="H178" s="18" t="n"/>
      <c r="I178" s="19" t="n"/>
      <c r="J178" s="17" t="n"/>
      <c r="K178" s="20">
        <f>IF(AND(D178="",E178=""),"",IF(OR(AND(D178&lt;&gt;"",D178&gt;$C$6),AND(E178&lt;&gt;"",E178&gt;$C$7)),"High","OK"))</f>
        <v/>
      </c>
      <c r="L178" s="20">
        <f>IF(F178="","",IF(AND($C$8&lt;&gt;"",F178&gt;$C$8),"High",IF(AND($B$8&lt;&gt;"",F178&lt;$B$8),"Low","OK")))</f>
        <v/>
      </c>
      <c r="M178" s="20">
        <f>IF(G178="","",IF(AND($C$9&lt;&gt;"",G178&gt;$C$9),"High",IF(AND($B$9&lt;&gt;"",G178&lt;$B$9),"Low","OK")))</f>
        <v/>
      </c>
      <c r="N178" s="20">
        <f>IF(I178="","",IF(AND($C$10&lt;&gt;"",I178&gt;$C$10),"High",IF(AND($B$10&lt;&gt;"",I178&lt;$B$10),"Low","OK")))</f>
        <v/>
      </c>
      <c r="O178" s="21">
        <f>IF(COUNT(D178:I178)=0,"",IF(IF(K178="High"," + BP high","")&amp;IF(L178="High"," + Pulse high",IF(L178="Low"," + Pulse low",""))&amp;IF(M178="High"," + Resp. high",IF(M178="Low"," + Resp. low",""))&amp;IF(N178="High"," + Temp. high",IF(N178="Low"," + Temp. low",""))="","In range",MID(IF(K178="High"," + BP high","")&amp;IF(L178="High"," + Pulse high",IF(L178="Low"," + Pulse low",""))&amp;IF(M178="High"," + Resp. high",IF(M178="Low"," + Resp. low",""))&amp;IF(N178="High"," + Temp. high",IF(N178="Low"," + Temp. low","")),4,200)))</f>
        <v/>
      </c>
    </row>
    <row r="179" ht="18" customHeight="1">
      <c r="A179" s="15" t="n"/>
      <c r="B179" s="16" t="n"/>
      <c r="C179" s="17" t="n"/>
      <c r="D179" s="18" t="n"/>
      <c r="E179" s="18" t="n"/>
      <c r="F179" s="18" t="n"/>
      <c r="G179" s="18" t="n"/>
      <c r="H179" s="18" t="n"/>
      <c r="I179" s="19" t="n"/>
      <c r="J179" s="17" t="n"/>
      <c r="K179" s="20">
        <f>IF(AND(D179="",E179=""),"",IF(OR(AND(D179&lt;&gt;"",D179&gt;$C$6),AND(E179&lt;&gt;"",E179&gt;$C$7)),"High","OK"))</f>
        <v/>
      </c>
      <c r="L179" s="20">
        <f>IF(F179="","",IF(AND($C$8&lt;&gt;"",F179&gt;$C$8),"High",IF(AND($B$8&lt;&gt;"",F179&lt;$B$8),"Low","OK")))</f>
        <v/>
      </c>
      <c r="M179" s="20">
        <f>IF(G179="","",IF(AND($C$9&lt;&gt;"",G179&gt;$C$9),"High",IF(AND($B$9&lt;&gt;"",G179&lt;$B$9),"Low","OK")))</f>
        <v/>
      </c>
      <c r="N179" s="20">
        <f>IF(I179="","",IF(AND($C$10&lt;&gt;"",I179&gt;$C$10),"High",IF(AND($B$10&lt;&gt;"",I179&lt;$B$10),"Low","OK")))</f>
        <v/>
      </c>
      <c r="O179" s="21">
        <f>IF(COUNT(D179:I179)=0,"",IF(IF(K179="High"," + BP high","")&amp;IF(L179="High"," + Pulse high",IF(L179="Low"," + Pulse low",""))&amp;IF(M179="High"," + Resp. high",IF(M179="Low"," + Resp. low",""))&amp;IF(N179="High"," + Temp. high",IF(N179="Low"," + Temp. low",""))="","In range",MID(IF(K179="High"," + BP high","")&amp;IF(L179="High"," + Pulse high",IF(L179="Low"," + Pulse low",""))&amp;IF(M179="High"," + Resp. high",IF(M179="Low"," + Resp. low",""))&amp;IF(N179="High"," + Temp. high",IF(N179="Low"," + Temp. low","")),4,200)))</f>
        <v/>
      </c>
    </row>
    <row r="180" ht="18" customHeight="1">
      <c r="A180" s="15" t="n"/>
      <c r="B180" s="16" t="n"/>
      <c r="C180" s="17" t="n"/>
      <c r="D180" s="18" t="n"/>
      <c r="E180" s="18" t="n"/>
      <c r="F180" s="18" t="n"/>
      <c r="G180" s="18" t="n"/>
      <c r="H180" s="18" t="n"/>
      <c r="I180" s="19" t="n"/>
      <c r="J180" s="17" t="n"/>
      <c r="K180" s="20">
        <f>IF(AND(D180="",E180=""),"",IF(OR(AND(D180&lt;&gt;"",D180&gt;$C$6),AND(E180&lt;&gt;"",E180&gt;$C$7)),"High","OK"))</f>
        <v/>
      </c>
      <c r="L180" s="20">
        <f>IF(F180="","",IF(AND($C$8&lt;&gt;"",F180&gt;$C$8),"High",IF(AND($B$8&lt;&gt;"",F180&lt;$B$8),"Low","OK")))</f>
        <v/>
      </c>
      <c r="M180" s="20">
        <f>IF(G180="","",IF(AND($C$9&lt;&gt;"",G180&gt;$C$9),"High",IF(AND($B$9&lt;&gt;"",G180&lt;$B$9),"Low","OK")))</f>
        <v/>
      </c>
      <c r="N180" s="20">
        <f>IF(I180="","",IF(AND($C$10&lt;&gt;"",I180&gt;$C$10),"High",IF(AND($B$10&lt;&gt;"",I180&lt;$B$10),"Low","OK")))</f>
        <v/>
      </c>
      <c r="O180" s="21">
        <f>IF(COUNT(D180:I180)=0,"",IF(IF(K180="High"," + BP high","")&amp;IF(L180="High"," + Pulse high",IF(L180="Low"," + Pulse low",""))&amp;IF(M180="High"," + Resp. high",IF(M180="Low"," + Resp. low",""))&amp;IF(N180="High"," + Temp. high",IF(N180="Low"," + Temp. low",""))="","In range",MID(IF(K180="High"," + BP high","")&amp;IF(L180="High"," + Pulse high",IF(L180="Low"," + Pulse low",""))&amp;IF(M180="High"," + Resp. high",IF(M180="Low"," + Resp. low",""))&amp;IF(N180="High"," + Temp. high",IF(N180="Low"," + Temp. low","")),4,200)))</f>
        <v/>
      </c>
    </row>
    <row r="181" ht="18" customHeight="1">
      <c r="A181" s="15" t="n"/>
      <c r="B181" s="16" t="n"/>
      <c r="C181" s="17" t="n"/>
      <c r="D181" s="18" t="n"/>
      <c r="E181" s="18" t="n"/>
      <c r="F181" s="18" t="n"/>
      <c r="G181" s="18" t="n"/>
      <c r="H181" s="18" t="n"/>
      <c r="I181" s="19" t="n"/>
      <c r="J181" s="17" t="n"/>
      <c r="K181" s="20">
        <f>IF(AND(D181="",E181=""),"",IF(OR(AND(D181&lt;&gt;"",D181&gt;$C$6),AND(E181&lt;&gt;"",E181&gt;$C$7)),"High","OK"))</f>
        <v/>
      </c>
      <c r="L181" s="20">
        <f>IF(F181="","",IF(AND($C$8&lt;&gt;"",F181&gt;$C$8),"High",IF(AND($B$8&lt;&gt;"",F181&lt;$B$8),"Low","OK")))</f>
        <v/>
      </c>
      <c r="M181" s="20">
        <f>IF(G181="","",IF(AND($C$9&lt;&gt;"",G181&gt;$C$9),"High",IF(AND($B$9&lt;&gt;"",G181&lt;$B$9),"Low","OK")))</f>
        <v/>
      </c>
      <c r="N181" s="20">
        <f>IF(I181="","",IF(AND($C$10&lt;&gt;"",I181&gt;$C$10),"High",IF(AND($B$10&lt;&gt;"",I181&lt;$B$10),"Low","OK")))</f>
        <v/>
      </c>
      <c r="O181" s="21">
        <f>IF(COUNT(D181:I181)=0,"",IF(IF(K181="High"," + BP high","")&amp;IF(L181="High"," + Pulse high",IF(L181="Low"," + Pulse low",""))&amp;IF(M181="High"," + Resp. high",IF(M181="Low"," + Resp. low",""))&amp;IF(N181="High"," + Temp. high",IF(N181="Low"," + Temp. low",""))="","In range",MID(IF(K181="High"," + BP high","")&amp;IF(L181="High"," + Pulse high",IF(L181="Low"," + Pulse low",""))&amp;IF(M181="High"," + Resp. high",IF(M181="Low"," + Resp. low",""))&amp;IF(N181="High"," + Temp. high",IF(N181="Low"," + Temp. low","")),4,200)))</f>
        <v/>
      </c>
    </row>
    <row r="182" ht="18" customHeight="1">
      <c r="A182" s="15" t="n"/>
      <c r="B182" s="16" t="n"/>
      <c r="C182" s="17" t="n"/>
      <c r="D182" s="18" t="n"/>
      <c r="E182" s="18" t="n"/>
      <c r="F182" s="18" t="n"/>
      <c r="G182" s="18" t="n"/>
      <c r="H182" s="18" t="n"/>
      <c r="I182" s="19" t="n"/>
      <c r="J182" s="17" t="n"/>
      <c r="K182" s="20">
        <f>IF(AND(D182="",E182=""),"",IF(OR(AND(D182&lt;&gt;"",D182&gt;$C$6),AND(E182&lt;&gt;"",E182&gt;$C$7)),"High","OK"))</f>
        <v/>
      </c>
      <c r="L182" s="20">
        <f>IF(F182="","",IF(AND($C$8&lt;&gt;"",F182&gt;$C$8),"High",IF(AND($B$8&lt;&gt;"",F182&lt;$B$8),"Low","OK")))</f>
        <v/>
      </c>
      <c r="M182" s="20">
        <f>IF(G182="","",IF(AND($C$9&lt;&gt;"",G182&gt;$C$9),"High",IF(AND($B$9&lt;&gt;"",G182&lt;$B$9),"Low","OK")))</f>
        <v/>
      </c>
      <c r="N182" s="20">
        <f>IF(I182="","",IF(AND($C$10&lt;&gt;"",I182&gt;$C$10),"High",IF(AND($B$10&lt;&gt;"",I182&lt;$B$10),"Low","OK")))</f>
        <v/>
      </c>
      <c r="O182" s="21">
        <f>IF(COUNT(D182:I182)=0,"",IF(IF(K182="High"," + BP high","")&amp;IF(L182="High"," + Pulse high",IF(L182="Low"," + Pulse low",""))&amp;IF(M182="High"," + Resp. high",IF(M182="Low"," + Resp. low",""))&amp;IF(N182="High"," + Temp. high",IF(N182="Low"," + Temp. low",""))="","In range",MID(IF(K182="High"," + BP high","")&amp;IF(L182="High"," + Pulse high",IF(L182="Low"," + Pulse low",""))&amp;IF(M182="High"," + Resp. high",IF(M182="Low"," + Resp. low",""))&amp;IF(N182="High"," + Temp. high",IF(N182="Low"," + Temp. low","")),4,200)))</f>
        <v/>
      </c>
    </row>
    <row r="183" ht="18" customHeight="1">
      <c r="A183" s="15" t="n"/>
      <c r="B183" s="16" t="n"/>
      <c r="C183" s="17" t="n"/>
      <c r="D183" s="18" t="n"/>
      <c r="E183" s="18" t="n"/>
      <c r="F183" s="18" t="n"/>
      <c r="G183" s="18" t="n"/>
      <c r="H183" s="18" t="n"/>
      <c r="I183" s="19" t="n"/>
      <c r="J183" s="17" t="n"/>
      <c r="K183" s="20">
        <f>IF(AND(D183="",E183=""),"",IF(OR(AND(D183&lt;&gt;"",D183&gt;$C$6),AND(E183&lt;&gt;"",E183&gt;$C$7)),"High","OK"))</f>
        <v/>
      </c>
      <c r="L183" s="20">
        <f>IF(F183="","",IF(AND($C$8&lt;&gt;"",F183&gt;$C$8),"High",IF(AND($B$8&lt;&gt;"",F183&lt;$B$8),"Low","OK")))</f>
        <v/>
      </c>
      <c r="M183" s="20">
        <f>IF(G183="","",IF(AND($C$9&lt;&gt;"",G183&gt;$C$9),"High",IF(AND($B$9&lt;&gt;"",G183&lt;$B$9),"Low","OK")))</f>
        <v/>
      </c>
      <c r="N183" s="20">
        <f>IF(I183="","",IF(AND($C$10&lt;&gt;"",I183&gt;$C$10),"High",IF(AND($B$10&lt;&gt;"",I183&lt;$B$10),"Low","OK")))</f>
        <v/>
      </c>
      <c r="O183" s="21">
        <f>IF(COUNT(D183:I183)=0,"",IF(IF(K183="High"," + BP high","")&amp;IF(L183="High"," + Pulse high",IF(L183="Low"," + Pulse low",""))&amp;IF(M183="High"," + Resp. high",IF(M183="Low"," + Resp. low",""))&amp;IF(N183="High"," + Temp. high",IF(N183="Low"," + Temp. low",""))="","In range",MID(IF(K183="High"," + BP high","")&amp;IF(L183="High"," + Pulse high",IF(L183="Low"," + Pulse low",""))&amp;IF(M183="High"," + Resp. high",IF(M183="Low"," + Resp. low",""))&amp;IF(N183="High"," + Temp. high",IF(N183="Low"," + Temp. low","")),4,200)))</f>
        <v/>
      </c>
    </row>
    <row r="184" ht="18" customHeight="1">
      <c r="A184" s="15" t="n"/>
      <c r="B184" s="16" t="n"/>
      <c r="C184" s="17" t="n"/>
      <c r="D184" s="18" t="n"/>
      <c r="E184" s="18" t="n"/>
      <c r="F184" s="18" t="n"/>
      <c r="G184" s="18" t="n"/>
      <c r="H184" s="18" t="n"/>
      <c r="I184" s="19" t="n"/>
      <c r="J184" s="17" t="n"/>
      <c r="K184" s="20">
        <f>IF(AND(D184="",E184=""),"",IF(OR(AND(D184&lt;&gt;"",D184&gt;$C$6),AND(E184&lt;&gt;"",E184&gt;$C$7)),"High","OK"))</f>
        <v/>
      </c>
      <c r="L184" s="20">
        <f>IF(F184="","",IF(AND($C$8&lt;&gt;"",F184&gt;$C$8),"High",IF(AND($B$8&lt;&gt;"",F184&lt;$B$8),"Low","OK")))</f>
        <v/>
      </c>
      <c r="M184" s="20">
        <f>IF(G184="","",IF(AND($C$9&lt;&gt;"",G184&gt;$C$9),"High",IF(AND($B$9&lt;&gt;"",G184&lt;$B$9),"Low","OK")))</f>
        <v/>
      </c>
      <c r="N184" s="20">
        <f>IF(I184="","",IF(AND($C$10&lt;&gt;"",I184&gt;$C$10),"High",IF(AND($B$10&lt;&gt;"",I184&lt;$B$10),"Low","OK")))</f>
        <v/>
      </c>
      <c r="O184" s="21">
        <f>IF(COUNT(D184:I184)=0,"",IF(IF(K184="High"," + BP high","")&amp;IF(L184="High"," + Pulse high",IF(L184="Low"," + Pulse low",""))&amp;IF(M184="High"," + Resp. high",IF(M184="Low"," + Resp. low",""))&amp;IF(N184="High"," + Temp. high",IF(N184="Low"," + Temp. low",""))="","In range",MID(IF(K184="High"," + BP high","")&amp;IF(L184="High"," + Pulse high",IF(L184="Low"," + Pulse low",""))&amp;IF(M184="High"," + Resp. high",IF(M184="Low"," + Resp. low",""))&amp;IF(N184="High"," + Temp. high",IF(N184="Low"," + Temp. low","")),4,200)))</f>
        <v/>
      </c>
    </row>
    <row r="185" ht="18" customHeight="1">
      <c r="A185" s="15" t="n"/>
      <c r="B185" s="16" t="n"/>
      <c r="C185" s="17" t="n"/>
      <c r="D185" s="18" t="n"/>
      <c r="E185" s="18" t="n"/>
      <c r="F185" s="18" t="n"/>
      <c r="G185" s="18" t="n"/>
      <c r="H185" s="18" t="n"/>
      <c r="I185" s="19" t="n"/>
      <c r="J185" s="17" t="n"/>
      <c r="K185" s="20">
        <f>IF(AND(D185="",E185=""),"",IF(OR(AND(D185&lt;&gt;"",D185&gt;$C$6),AND(E185&lt;&gt;"",E185&gt;$C$7)),"High","OK"))</f>
        <v/>
      </c>
      <c r="L185" s="20">
        <f>IF(F185="","",IF(AND($C$8&lt;&gt;"",F185&gt;$C$8),"High",IF(AND($B$8&lt;&gt;"",F185&lt;$B$8),"Low","OK")))</f>
        <v/>
      </c>
      <c r="M185" s="20">
        <f>IF(G185="","",IF(AND($C$9&lt;&gt;"",G185&gt;$C$9),"High",IF(AND($B$9&lt;&gt;"",G185&lt;$B$9),"Low","OK")))</f>
        <v/>
      </c>
      <c r="N185" s="20">
        <f>IF(I185="","",IF(AND($C$10&lt;&gt;"",I185&gt;$C$10),"High",IF(AND($B$10&lt;&gt;"",I185&lt;$B$10),"Low","OK")))</f>
        <v/>
      </c>
      <c r="O185" s="21">
        <f>IF(COUNT(D185:I185)=0,"",IF(IF(K185="High"," + BP high","")&amp;IF(L185="High"," + Pulse high",IF(L185="Low"," + Pulse low",""))&amp;IF(M185="High"," + Resp. high",IF(M185="Low"," + Resp. low",""))&amp;IF(N185="High"," + Temp. high",IF(N185="Low"," + Temp. low",""))="","In range",MID(IF(K185="High"," + BP high","")&amp;IF(L185="High"," + Pulse high",IF(L185="Low"," + Pulse low",""))&amp;IF(M185="High"," + Resp. high",IF(M185="Low"," + Resp. low",""))&amp;IF(N185="High"," + Temp. high",IF(N185="Low"," + Temp. low","")),4,200)))</f>
        <v/>
      </c>
    </row>
    <row r="186" ht="18" customHeight="1">
      <c r="A186" s="15" t="n"/>
      <c r="B186" s="16" t="n"/>
      <c r="C186" s="17" t="n"/>
      <c r="D186" s="18" t="n"/>
      <c r="E186" s="18" t="n"/>
      <c r="F186" s="18" t="n"/>
      <c r="G186" s="18" t="n"/>
      <c r="H186" s="18" t="n"/>
      <c r="I186" s="19" t="n"/>
      <c r="J186" s="17" t="n"/>
      <c r="K186" s="20">
        <f>IF(AND(D186="",E186=""),"",IF(OR(AND(D186&lt;&gt;"",D186&gt;$C$6),AND(E186&lt;&gt;"",E186&gt;$C$7)),"High","OK"))</f>
        <v/>
      </c>
      <c r="L186" s="20">
        <f>IF(F186="","",IF(AND($C$8&lt;&gt;"",F186&gt;$C$8),"High",IF(AND($B$8&lt;&gt;"",F186&lt;$B$8),"Low","OK")))</f>
        <v/>
      </c>
      <c r="M186" s="20">
        <f>IF(G186="","",IF(AND($C$9&lt;&gt;"",G186&gt;$C$9),"High",IF(AND($B$9&lt;&gt;"",G186&lt;$B$9),"Low","OK")))</f>
        <v/>
      </c>
      <c r="N186" s="20">
        <f>IF(I186="","",IF(AND($C$10&lt;&gt;"",I186&gt;$C$10),"High",IF(AND($B$10&lt;&gt;"",I186&lt;$B$10),"Low","OK")))</f>
        <v/>
      </c>
      <c r="O186" s="21">
        <f>IF(COUNT(D186:I186)=0,"",IF(IF(K186="High"," + BP high","")&amp;IF(L186="High"," + Pulse high",IF(L186="Low"," + Pulse low",""))&amp;IF(M186="High"," + Resp. high",IF(M186="Low"," + Resp. low",""))&amp;IF(N186="High"," + Temp. high",IF(N186="Low"," + Temp. low",""))="","In range",MID(IF(K186="High"," + BP high","")&amp;IF(L186="High"," + Pulse high",IF(L186="Low"," + Pulse low",""))&amp;IF(M186="High"," + Resp. high",IF(M186="Low"," + Resp. low",""))&amp;IF(N186="High"," + Temp. high",IF(N186="Low"," + Temp. low","")),4,200)))</f>
        <v/>
      </c>
    </row>
    <row r="187" ht="18" customHeight="1">
      <c r="A187" s="15" t="n"/>
      <c r="B187" s="16" t="n"/>
      <c r="C187" s="17" t="n"/>
      <c r="D187" s="18" t="n"/>
      <c r="E187" s="18" t="n"/>
      <c r="F187" s="18" t="n"/>
      <c r="G187" s="18" t="n"/>
      <c r="H187" s="18" t="n"/>
      <c r="I187" s="19" t="n"/>
      <c r="J187" s="17" t="n"/>
      <c r="K187" s="20">
        <f>IF(AND(D187="",E187=""),"",IF(OR(AND(D187&lt;&gt;"",D187&gt;$C$6),AND(E187&lt;&gt;"",E187&gt;$C$7)),"High","OK"))</f>
        <v/>
      </c>
      <c r="L187" s="20">
        <f>IF(F187="","",IF(AND($C$8&lt;&gt;"",F187&gt;$C$8),"High",IF(AND($B$8&lt;&gt;"",F187&lt;$B$8),"Low","OK")))</f>
        <v/>
      </c>
      <c r="M187" s="20">
        <f>IF(G187="","",IF(AND($C$9&lt;&gt;"",G187&gt;$C$9),"High",IF(AND($B$9&lt;&gt;"",G187&lt;$B$9),"Low","OK")))</f>
        <v/>
      </c>
      <c r="N187" s="20">
        <f>IF(I187="","",IF(AND($C$10&lt;&gt;"",I187&gt;$C$10),"High",IF(AND($B$10&lt;&gt;"",I187&lt;$B$10),"Low","OK")))</f>
        <v/>
      </c>
      <c r="O187" s="21">
        <f>IF(COUNT(D187:I187)=0,"",IF(IF(K187="High"," + BP high","")&amp;IF(L187="High"," + Pulse high",IF(L187="Low"," + Pulse low",""))&amp;IF(M187="High"," + Resp. high",IF(M187="Low"," + Resp. low",""))&amp;IF(N187="High"," + Temp. high",IF(N187="Low"," + Temp. low",""))="","In range",MID(IF(K187="High"," + BP high","")&amp;IF(L187="High"," + Pulse high",IF(L187="Low"," + Pulse low",""))&amp;IF(M187="High"," + Resp. high",IF(M187="Low"," + Resp. low",""))&amp;IF(N187="High"," + Temp. high",IF(N187="Low"," + Temp. low","")),4,200)))</f>
        <v/>
      </c>
    </row>
    <row r="188" ht="18" customHeight="1">
      <c r="A188" s="15" t="n"/>
      <c r="B188" s="16" t="n"/>
      <c r="C188" s="17" t="n"/>
      <c r="D188" s="18" t="n"/>
      <c r="E188" s="18" t="n"/>
      <c r="F188" s="18" t="n"/>
      <c r="G188" s="18" t="n"/>
      <c r="H188" s="18" t="n"/>
      <c r="I188" s="19" t="n"/>
      <c r="J188" s="17" t="n"/>
      <c r="K188" s="20">
        <f>IF(AND(D188="",E188=""),"",IF(OR(AND(D188&lt;&gt;"",D188&gt;$C$6),AND(E188&lt;&gt;"",E188&gt;$C$7)),"High","OK"))</f>
        <v/>
      </c>
      <c r="L188" s="20">
        <f>IF(F188="","",IF(AND($C$8&lt;&gt;"",F188&gt;$C$8),"High",IF(AND($B$8&lt;&gt;"",F188&lt;$B$8),"Low","OK")))</f>
        <v/>
      </c>
      <c r="M188" s="20">
        <f>IF(G188="","",IF(AND($C$9&lt;&gt;"",G188&gt;$C$9),"High",IF(AND($B$9&lt;&gt;"",G188&lt;$B$9),"Low","OK")))</f>
        <v/>
      </c>
      <c r="N188" s="20">
        <f>IF(I188="","",IF(AND($C$10&lt;&gt;"",I188&gt;$C$10),"High",IF(AND($B$10&lt;&gt;"",I188&lt;$B$10),"Low","OK")))</f>
        <v/>
      </c>
      <c r="O188" s="21">
        <f>IF(COUNT(D188:I188)=0,"",IF(IF(K188="High"," + BP high","")&amp;IF(L188="High"," + Pulse high",IF(L188="Low"," + Pulse low",""))&amp;IF(M188="High"," + Resp. high",IF(M188="Low"," + Resp. low",""))&amp;IF(N188="High"," + Temp. high",IF(N188="Low"," + Temp. low",""))="","In range",MID(IF(K188="High"," + BP high","")&amp;IF(L188="High"," + Pulse high",IF(L188="Low"," + Pulse low",""))&amp;IF(M188="High"," + Resp. high",IF(M188="Low"," + Resp. low",""))&amp;IF(N188="High"," + Temp. high",IF(N188="Low"," + Temp. low","")),4,200)))</f>
        <v/>
      </c>
    </row>
    <row r="189" ht="18" customHeight="1">
      <c r="A189" s="15" t="n"/>
      <c r="B189" s="16" t="n"/>
      <c r="C189" s="17" t="n"/>
      <c r="D189" s="18" t="n"/>
      <c r="E189" s="18" t="n"/>
      <c r="F189" s="18" t="n"/>
      <c r="G189" s="18" t="n"/>
      <c r="H189" s="18" t="n"/>
      <c r="I189" s="19" t="n"/>
      <c r="J189" s="17" t="n"/>
      <c r="K189" s="20">
        <f>IF(AND(D189="",E189=""),"",IF(OR(AND(D189&lt;&gt;"",D189&gt;$C$6),AND(E189&lt;&gt;"",E189&gt;$C$7)),"High","OK"))</f>
        <v/>
      </c>
      <c r="L189" s="20">
        <f>IF(F189="","",IF(AND($C$8&lt;&gt;"",F189&gt;$C$8),"High",IF(AND($B$8&lt;&gt;"",F189&lt;$B$8),"Low","OK")))</f>
        <v/>
      </c>
      <c r="M189" s="20">
        <f>IF(G189="","",IF(AND($C$9&lt;&gt;"",G189&gt;$C$9),"High",IF(AND($B$9&lt;&gt;"",G189&lt;$B$9),"Low","OK")))</f>
        <v/>
      </c>
      <c r="N189" s="20">
        <f>IF(I189="","",IF(AND($C$10&lt;&gt;"",I189&gt;$C$10),"High",IF(AND($B$10&lt;&gt;"",I189&lt;$B$10),"Low","OK")))</f>
        <v/>
      </c>
      <c r="O189" s="21">
        <f>IF(COUNT(D189:I189)=0,"",IF(IF(K189="High"," + BP high","")&amp;IF(L189="High"," + Pulse high",IF(L189="Low"," + Pulse low",""))&amp;IF(M189="High"," + Resp. high",IF(M189="Low"," + Resp. low",""))&amp;IF(N189="High"," + Temp. high",IF(N189="Low"," + Temp. low",""))="","In range",MID(IF(K189="High"," + BP high","")&amp;IF(L189="High"," + Pulse high",IF(L189="Low"," + Pulse low",""))&amp;IF(M189="High"," + Resp. high",IF(M189="Low"," + Resp. low",""))&amp;IF(N189="High"," + Temp. high",IF(N189="Low"," + Temp. low","")),4,200)))</f>
        <v/>
      </c>
    </row>
    <row r="190" ht="18" customHeight="1">
      <c r="A190" s="15" t="n"/>
      <c r="B190" s="16" t="n"/>
      <c r="C190" s="17" t="n"/>
      <c r="D190" s="18" t="n"/>
      <c r="E190" s="18" t="n"/>
      <c r="F190" s="18" t="n"/>
      <c r="G190" s="18" t="n"/>
      <c r="H190" s="18" t="n"/>
      <c r="I190" s="19" t="n"/>
      <c r="J190" s="17" t="n"/>
      <c r="K190" s="20">
        <f>IF(AND(D190="",E190=""),"",IF(OR(AND(D190&lt;&gt;"",D190&gt;$C$6),AND(E190&lt;&gt;"",E190&gt;$C$7)),"High","OK"))</f>
        <v/>
      </c>
      <c r="L190" s="20">
        <f>IF(F190="","",IF(AND($C$8&lt;&gt;"",F190&gt;$C$8),"High",IF(AND($B$8&lt;&gt;"",F190&lt;$B$8),"Low","OK")))</f>
        <v/>
      </c>
      <c r="M190" s="20">
        <f>IF(G190="","",IF(AND($C$9&lt;&gt;"",G190&gt;$C$9),"High",IF(AND($B$9&lt;&gt;"",G190&lt;$B$9),"Low","OK")))</f>
        <v/>
      </c>
      <c r="N190" s="20">
        <f>IF(I190="","",IF(AND($C$10&lt;&gt;"",I190&gt;$C$10),"High",IF(AND($B$10&lt;&gt;"",I190&lt;$B$10),"Low","OK")))</f>
        <v/>
      </c>
      <c r="O190" s="21">
        <f>IF(COUNT(D190:I190)=0,"",IF(IF(K190="High"," + BP high","")&amp;IF(L190="High"," + Pulse high",IF(L190="Low"," + Pulse low",""))&amp;IF(M190="High"," + Resp. high",IF(M190="Low"," + Resp. low",""))&amp;IF(N190="High"," + Temp. high",IF(N190="Low"," + Temp. low",""))="","In range",MID(IF(K190="High"," + BP high","")&amp;IF(L190="High"," + Pulse high",IF(L190="Low"," + Pulse low",""))&amp;IF(M190="High"," + Resp. high",IF(M190="Low"," + Resp. low",""))&amp;IF(N190="High"," + Temp. high",IF(N190="Low"," + Temp. low","")),4,200)))</f>
        <v/>
      </c>
    </row>
    <row r="191" ht="18" customHeight="1">
      <c r="A191" s="15" t="n"/>
      <c r="B191" s="16" t="n"/>
      <c r="C191" s="17" t="n"/>
      <c r="D191" s="18" t="n"/>
      <c r="E191" s="18" t="n"/>
      <c r="F191" s="18" t="n"/>
      <c r="G191" s="18" t="n"/>
      <c r="H191" s="18" t="n"/>
      <c r="I191" s="19" t="n"/>
      <c r="J191" s="17" t="n"/>
      <c r="K191" s="20">
        <f>IF(AND(D191="",E191=""),"",IF(OR(AND(D191&lt;&gt;"",D191&gt;$C$6),AND(E191&lt;&gt;"",E191&gt;$C$7)),"High","OK"))</f>
        <v/>
      </c>
      <c r="L191" s="20">
        <f>IF(F191="","",IF(AND($C$8&lt;&gt;"",F191&gt;$C$8),"High",IF(AND($B$8&lt;&gt;"",F191&lt;$B$8),"Low","OK")))</f>
        <v/>
      </c>
      <c r="M191" s="20">
        <f>IF(G191="","",IF(AND($C$9&lt;&gt;"",G191&gt;$C$9),"High",IF(AND($B$9&lt;&gt;"",G191&lt;$B$9),"Low","OK")))</f>
        <v/>
      </c>
      <c r="N191" s="20">
        <f>IF(I191="","",IF(AND($C$10&lt;&gt;"",I191&gt;$C$10),"High",IF(AND($B$10&lt;&gt;"",I191&lt;$B$10),"Low","OK")))</f>
        <v/>
      </c>
      <c r="O191" s="21">
        <f>IF(COUNT(D191:I191)=0,"",IF(IF(K191="High"," + BP high","")&amp;IF(L191="High"," + Pulse high",IF(L191="Low"," + Pulse low",""))&amp;IF(M191="High"," + Resp. high",IF(M191="Low"," + Resp. low",""))&amp;IF(N191="High"," + Temp. high",IF(N191="Low"," + Temp. low",""))="","In range",MID(IF(K191="High"," + BP high","")&amp;IF(L191="High"," + Pulse high",IF(L191="Low"," + Pulse low",""))&amp;IF(M191="High"," + Resp. high",IF(M191="Low"," + Resp. low",""))&amp;IF(N191="High"," + Temp. high",IF(N191="Low"," + Temp. low","")),4,200)))</f>
        <v/>
      </c>
    </row>
    <row r="192" ht="18" customHeight="1">
      <c r="A192" s="15" t="n"/>
      <c r="B192" s="16" t="n"/>
      <c r="C192" s="17" t="n"/>
      <c r="D192" s="18" t="n"/>
      <c r="E192" s="18" t="n"/>
      <c r="F192" s="18" t="n"/>
      <c r="G192" s="18" t="n"/>
      <c r="H192" s="18" t="n"/>
      <c r="I192" s="19" t="n"/>
      <c r="J192" s="17" t="n"/>
      <c r="K192" s="20">
        <f>IF(AND(D192="",E192=""),"",IF(OR(AND(D192&lt;&gt;"",D192&gt;$C$6),AND(E192&lt;&gt;"",E192&gt;$C$7)),"High","OK"))</f>
        <v/>
      </c>
      <c r="L192" s="20">
        <f>IF(F192="","",IF(AND($C$8&lt;&gt;"",F192&gt;$C$8),"High",IF(AND($B$8&lt;&gt;"",F192&lt;$B$8),"Low","OK")))</f>
        <v/>
      </c>
      <c r="M192" s="20">
        <f>IF(G192="","",IF(AND($C$9&lt;&gt;"",G192&gt;$C$9),"High",IF(AND($B$9&lt;&gt;"",G192&lt;$B$9),"Low","OK")))</f>
        <v/>
      </c>
      <c r="N192" s="20">
        <f>IF(I192="","",IF(AND($C$10&lt;&gt;"",I192&gt;$C$10),"High",IF(AND($B$10&lt;&gt;"",I192&lt;$B$10),"Low","OK")))</f>
        <v/>
      </c>
      <c r="O192" s="21">
        <f>IF(COUNT(D192:I192)=0,"",IF(IF(K192="High"," + BP high","")&amp;IF(L192="High"," + Pulse high",IF(L192="Low"," + Pulse low",""))&amp;IF(M192="High"," + Resp. high",IF(M192="Low"," + Resp. low",""))&amp;IF(N192="High"," + Temp. high",IF(N192="Low"," + Temp. low",""))="","In range",MID(IF(K192="High"," + BP high","")&amp;IF(L192="High"," + Pulse high",IF(L192="Low"," + Pulse low",""))&amp;IF(M192="High"," + Resp. high",IF(M192="Low"," + Resp. low",""))&amp;IF(N192="High"," + Temp. high",IF(N192="Low"," + Temp. low","")),4,200)))</f>
        <v/>
      </c>
    </row>
    <row r="193" ht="18" customHeight="1">
      <c r="A193" s="15" t="n"/>
      <c r="B193" s="16" t="n"/>
      <c r="C193" s="17" t="n"/>
      <c r="D193" s="18" t="n"/>
      <c r="E193" s="18" t="n"/>
      <c r="F193" s="18" t="n"/>
      <c r="G193" s="18" t="n"/>
      <c r="H193" s="18" t="n"/>
      <c r="I193" s="19" t="n"/>
      <c r="J193" s="17" t="n"/>
      <c r="K193" s="20">
        <f>IF(AND(D193="",E193=""),"",IF(OR(AND(D193&lt;&gt;"",D193&gt;$C$6),AND(E193&lt;&gt;"",E193&gt;$C$7)),"High","OK"))</f>
        <v/>
      </c>
      <c r="L193" s="20">
        <f>IF(F193="","",IF(AND($C$8&lt;&gt;"",F193&gt;$C$8),"High",IF(AND($B$8&lt;&gt;"",F193&lt;$B$8),"Low","OK")))</f>
        <v/>
      </c>
      <c r="M193" s="20">
        <f>IF(G193="","",IF(AND($C$9&lt;&gt;"",G193&gt;$C$9),"High",IF(AND($B$9&lt;&gt;"",G193&lt;$B$9),"Low","OK")))</f>
        <v/>
      </c>
      <c r="N193" s="20">
        <f>IF(I193="","",IF(AND($C$10&lt;&gt;"",I193&gt;$C$10),"High",IF(AND($B$10&lt;&gt;"",I193&lt;$B$10),"Low","OK")))</f>
        <v/>
      </c>
      <c r="O193" s="21">
        <f>IF(COUNT(D193:I193)=0,"",IF(IF(K193="High"," + BP high","")&amp;IF(L193="High"," + Pulse high",IF(L193="Low"," + Pulse low",""))&amp;IF(M193="High"," + Resp. high",IF(M193="Low"," + Resp. low",""))&amp;IF(N193="High"," + Temp. high",IF(N193="Low"," + Temp. low",""))="","In range",MID(IF(K193="High"," + BP high","")&amp;IF(L193="High"," + Pulse high",IF(L193="Low"," + Pulse low",""))&amp;IF(M193="High"," + Resp. high",IF(M193="Low"," + Resp. low",""))&amp;IF(N193="High"," + Temp. high",IF(N193="Low"," + Temp. low","")),4,200)))</f>
        <v/>
      </c>
    </row>
    <row r="194" ht="18" customHeight="1">
      <c r="A194" s="15" t="n"/>
      <c r="B194" s="16" t="n"/>
      <c r="C194" s="17" t="n"/>
      <c r="D194" s="18" t="n"/>
      <c r="E194" s="18" t="n"/>
      <c r="F194" s="18" t="n"/>
      <c r="G194" s="18" t="n"/>
      <c r="H194" s="18" t="n"/>
      <c r="I194" s="19" t="n"/>
      <c r="J194" s="17" t="n"/>
      <c r="K194" s="20">
        <f>IF(AND(D194="",E194=""),"",IF(OR(AND(D194&lt;&gt;"",D194&gt;$C$6),AND(E194&lt;&gt;"",E194&gt;$C$7)),"High","OK"))</f>
        <v/>
      </c>
      <c r="L194" s="20">
        <f>IF(F194="","",IF(AND($C$8&lt;&gt;"",F194&gt;$C$8),"High",IF(AND($B$8&lt;&gt;"",F194&lt;$B$8),"Low","OK")))</f>
        <v/>
      </c>
      <c r="M194" s="20">
        <f>IF(G194="","",IF(AND($C$9&lt;&gt;"",G194&gt;$C$9),"High",IF(AND($B$9&lt;&gt;"",G194&lt;$B$9),"Low","OK")))</f>
        <v/>
      </c>
      <c r="N194" s="20">
        <f>IF(I194="","",IF(AND($C$10&lt;&gt;"",I194&gt;$C$10),"High",IF(AND($B$10&lt;&gt;"",I194&lt;$B$10),"Low","OK")))</f>
        <v/>
      </c>
      <c r="O194" s="21">
        <f>IF(COUNT(D194:I194)=0,"",IF(IF(K194="High"," + BP high","")&amp;IF(L194="High"," + Pulse high",IF(L194="Low"," + Pulse low",""))&amp;IF(M194="High"," + Resp. high",IF(M194="Low"," + Resp. low",""))&amp;IF(N194="High"," + Temp. high",IF(N194="Low"," + Temp. low",""))="","In range",MID(IF(K194="High"," + BP high","")&amp;IF(L194="High"," + Pulse high",IF(L194="Low"," + Pulse low",""))&amp;IF(M194="High"," + Resp. high",IF(M194="Low"," + Resp. low",""))&amp;IF(N194="High"," + Temp. high",IF(N194="Low"," + Temp. low","")),4,200)))</f>
        <v/>
      </c>
    </row>
    <row r="195" ht="18" customHeight="1">
      <c r="A195" s="15" t="n"/>
      <c r="B195" s="16" t="n"/>
      <c r="C195" s="17" t="n"/>
      <c r="D195" s="18" t="n"/>
      <c r="E195" s="18" t="n"/>
      <c r="F195" s="18" t="n"/>
      <c r="G195" s="18" t="n"/>
      <c r="H195" s="18" t="n"/>
      <c r="I195" s="19" t="n"/>
      <c r="J195" s="17" t="n"/>
      <c r="K195" s="20">
        <f>IF(AND(D195="",E195=""),"",IF(OR(AND(D195&lt;&gt;"",D195&gt;$C$6),AND(E195&lt;&gt;"",E195&gt;$C$7)),"High","OK"))</f>
        <v/>
      </c>
      <c r="L195" s="20">
        <f>IF(F195="","",IF(AND($C$8&lt;&gt;"",F195&gt;$C$8),"High",IF(AND($B$8&lt;&gt;"",F195&lt;$B$8),"Low","OK")))</f>
        <v/>
      </c>
      <c r="M195" s="20">
        <f>IF(G195="","",IF(AND($C$9&lt;&gt;"",G195&gt;$C$9),"High",IF(AND($B$9&lt;&gt;"",G195&lt;$B$9),"Low","OK")))</f>
        <v/>
      </c>
      <c r="N195" s="20">
        <f>IF(I195="","",IF(AND($C$10&lt;&gt;"",I195&gt;$C$10),"High",IF(AND($B$10&lt;&gt;"",I195&lt;$B$10),"Low","OK")))</f>
        <v/>
      </c>
      <c r="O195" s="21">
        <f>IF(COUNT(D195:I195)=0,"",IF(IF(K195="High"," + BP high","")&amp;IF(L195="High"," + Pulse high",IF(L195="Low"," + Pulse low",""))&amp;IF(M195="High"," + Resp. high",IF(M195="Low"," + Resp. low",""))&amp;IF(N195="High"," + Temp. high",IF(N195="Low"," + Temp. low",""))="","In range",MID(IF(K195="High"," + BP high","")&amp;IF(L195="High"," + Pulse high",IF(L195="Low"," + Pulse low",""))&amp;IF(M195="High"," + Resp. high",IF(M195="Low"," + Resp. low",""))&amp;IF(N195="High"," + Temp. high",IF(N195="Low"," + Temp. low","")),4,200)))</f>
        <v/>
      </c>
    </row>
    <row r="196" ht="18" customHeight="1">
      <c r="A196" s="15" t="n"/>
      <c r="B196" s="16" t="n"/>
      <c r="C196" s="17" t="n"/>
      <c r="D196" s="18" t="n"/>
      <c r="E196" s="18" t="n"/>
      <c r="F196" s="18" t="n"/>
      <c r="G196" s="18" t="n"/>
      <c r="H196" s="18" t="n"/>
      <c r="I196" s="19" t="n"/>
      <c r="J196" s="17" t="n"/>
      <c r="K196" s="20">
        <f>IF(AND(D196="",E196=""),"",IF(OR(AND(D196&lt;&gt;"",D196&gt;$C$6),AND(E196&lt;&gt;"",E196&gt;$C$7)),"High","OK"))</f>
        <v/>
      </c>
      <c r="L196" s="20">
        <f>IF(F196="","",IF(AND($C$8&lt;&gt;"",F196&gt;$C$8),"High",IF(AND($B$8&lt;&gt;"",F196&lt;$B$8),"Low","OK")))</f>
        <v/>
      </c>
      <c r="M196" s="20">
        <f>IF(G196="","",IF(AND($C$9&lt;&gt;"",G196&gt;$C$9),"High",IF(AND($B$9&lt;&gt;"",G196&lt;$B$9),"Low","OK")))</f>
        <v/>
      </c>
      <c r="N196" s="20">
        <f>IF(I196="","",IF(AND($C$10&lt;&gt;"",I196&gt;$C$10),"High",IF(AND($B$10&lt;&gt;"",I196&lt;$B$10),"Low","OK")))</f>
        <v/>
      </c>
      <c r="O196" s="21">
        <f>IF(COUNT(D196:I196)=0,"",IF(IF(K196="High"," + BP high","")&amp;IF(L196="High"," + Pulse high",IF(L196="Low"," + Pulse low",""))&amp;IF(M196="High"," + Resp. high",IF(M196="Low"," + Resp. low",""))&amp;IF(N196="High"," + Temp. high",IF(N196="Low"," + Temp. low",""))="","In range",MID(IF(K196="High"," + BP high","")&amp;IF(L196="High"," + Pulse high",IF(L196="Low"," + Pulse low",""))&amp;IF(M196="High"," + Resp. high",IF(M196="Low"," + Resp. low",""))&amp;IF(N196="High"," + Temp. high",IF(N196="Low"," + Temp. low","")),4,200)))</f>
        <v/>
      </c>
    </row>
    <row r="197" ht="18" customHeight="1">
      <c r="A197" s="15" t="n"/>
      <c r="B197" s="16" t="n"/>
      <c r="C197" s="17" t="n"/>
      <c r="D197" s="18" t="n"/>
      <c r="E197" s="18" t="n"/>
      <c r="F197" s="18" t="n"/>
      <c r="G197" s="18" t="n"/>
      <c r="H197" s="18" t="n"/>
      <c r="I197" s="19" t="n"/>
      <c r="J197" s="17" t="n"/>
      <c r="K197" s="20">
        <f>IF(AND(D197="",E197=""),"",IF(OR(AND(D197&lt;&gt;"",D197&gt;$C$6),AND(E197&lt;&gt;"",E197&gt;$C$7)),"High","OK"))</f>
        <v/>
      </c>
      <c r="L197" s="20">
        <f>IF(F197="","",IF(AND($C$8&lt;&gt;"",F197&gt;$C$8),"High",IF(AND($B$8&lt;&gt;"",F197&lt;$B$8),"Low","OK")))</f>
        <v/>
      </c>
      <c r="M197" s="20">
        <f>IF(G197="","",IF(AND($C$9&lt;&gt;"",G197&gt;$C$9),"High",IF(AND($B$9&lt;&gt;"",G197&lt;$B$9),"Low","OK")))</f>
        <v/>
      </c>
      <c r="N197" s="20">
        <f>IF(I197="","",IF(AND($C$10&lt;&gt;"",I197&gt;$C$10),"High",IF(AND($B$10&lt;&gt;"",I197&lt;$B$10),"Low","OK")))</f>
        <v/>
      </c>
      <c r="O197" s="21">
        <f>IF(COUNT(D197:I197)=0,"",IF(IF(K197="High"," + BP high","")&amp;IF(L197="High"," + Pulse high",IF(L197="Low"," + Pulse low",""))&amp;IF(M197="High"," + Resp. high",IF(M197="Low"," + Resp. low",""))&amp;IF(N197="High"," + Temp. high",IF(N197="Low"," + Temp. low",""))="","In range",MID(IF(K197="High"," + BP high","")&amp;IF(L197="High"," + Pulse high",IF(L197="Low"," + Pulse low",""))&amp;IF(M197="High"," + Resp. high",IF(M197="Low"," + Resp. low",""))&amp;IF(N197="High"," + Temp. high",IF(N197="Low"," + Temp. low","")),4,200)))</f>
        <v/>
      </c>
    </row>
    <row r="198" ht="18" customHeight="1">
      <c r="A198" s="15" t="n"/>
      <c r="B198" s="16" t="n"/>
      <c r="C198" s="17" t="n"/>
      <c r="D198" s="18" t="n"/>
      <c r="E198" s="18" t="n"/>
      <c r="F198" s="18" t="n"/>
      <c r="G198" s="18" t="n"/>
      <c r="H198" s="18" t="n"/>
      <c r="I198" s="19" t="n"/>
      <c r="J198" s="17" t="n"/>
      <c r="K198" s="20">
        <f>IF(AND(D198="",E198=""),"",IF(OR(AND(D198&lt;&gt;"",D198&gt;$C$6),AND(E198&lt;&gt;"",E198&gt;$C$7)),"High","OK"))</f>
        <v/>
      </c>
      <c r="L198" s="20">
        <f>IF(F198="","",IF(AND($C$8&lt;&gt;"",F198&gt;$C$8),"High",IF(AND($B$8&lt;&gt;"",F198&lt;$B$8),"Low","OK")))</f>
        <v/>
      </c>
      <c r="M198" s="20">
        <f>IF(G198="","",IF(AND($C$9&lt;&gt;"",G198&gt;$C$9),"High",IF(AND($B$9&lt;&gt;"",G198&lt;$B$9),"Low","OK")))</f>
        <v/>
      </c>
      <c r="N198" s="20">
        <f>IF(I198="","",IF(AND($C$10&lt;&gt;"",I198&gt;$C$10),"High",IF(AND($B$10&lt;&gt;"",I198&lt;$B$10),"Low","OK")))</f>
        <v/>
      </c>
      <c r="O198" s="21">
        <f>IF(COUNT(D198:I198)=0,"",IF(IF(K198="High"," + BP high","")&amp;IF(L198="High"," + Pulse high",IF(L198="Low"," + Pulse low",""))&amp;IF(M198="High"," + Resp. high",IF(M198="Low"," + Resp. low",""))&amp;IF(N198="High"," + Temp. high",IF(N198="Low"," + Temp. low",""))="","In range",MID(IF(K198="High"," + BP high","")&amp;IF(L198="High"," + Pulse high",IF(L198="Low"," + Pulse low",""))&amp;IF(M198="High"," + Resp. high",IF(M198="Low"," + Resp. low",""))&amp;IF(N198="High"," + Temp. high",IF(N198="Low"," + Temp. low","")),4,200)))</f>
        <v/>
      </c>
    </row>
    <row r="199" ht="18" customHeight="1">
      <c r="A199" s="15" t="n"/>
      <c r="B199" s="16" t="n"/>
      <c r="C199" s="17" t="n"/>
      <c r="D199" s="18" t="n"/>
      <c r="E199" s="18" t="n"/>
      <c r="F199" s="18" t="n"/>
      <c r="G199" s="18" t="n"/>
      <c r="H199" s="18" t="n"/>
      <c r="I199" s="19" t="n"/>
      <c r="J199" s="17" t="n"/>
      <c r="K199" s="20">
        <f>IF(AND(D199="",E199=""),"",IF(OR(AND(D199&lt;&gt;"",D199&gt;$C$6),AND(E199&lt;&gt;"",E199&gt;$C$7)),"High","OK"))</f>
        <v/>
      </c>
      <c r="L199" s="20">
        <f>IF(F199="","",IF(AND($C$8&lt;&gt;"",F199&gt;$C$8),"High",IF(AND($B$8&lt;&gt;"",F199&lt;$B$8),"Low","OK")))</f>
        <v/>
      </c>
      <c r="M199" s="20">
        <f>IF(G199="","",IF(AND($C$9&lt;&gt;"",G199&gt;$C$9),"High",IF(AND($B$9&lt;&gt;"",G199&lt;$B$9),"Low","OK")))</f>
        <v/>
      </c>
      <c r="N199" s="20">
        <f>IF(I199="","",IF(AND($C$10&lt;&gt;"",I199&gt;$C$10),"High",IF(AND($B$10&lt;&gt;"",I199&lt;$B$10),"Low","OK")))</f>
        <v/>
      </c>
      <c r="O199" s="21">
        <f>IF(COUNT(D199:I199)=0,"",IF(IF(K199="High"," + BP high","")&amp;IF(L199="High"," + Pulse high",IF(L199="Low"," + Pulse low",""))&amp;IF(M199="High"," + Resp. high",IF(M199="Low"," + Resp. low",""))&amp;IF(N199="High"," + Temp. high",IF(N199="Low"," + Temp. low",""))="","In range",MID(IF(K199="High"," + BP high","")&amp;IF(L199="High"," + Pulse high",IF(L199="Low"," + Pulse low",""))&amp;IF(M199="High"," + Resp. high",IF(M199="Low"," + Resp. low",""))&amp;IF(N199="High"," + Temp. high",IF(N199="Low"," + Temp. low","")),4,200)))</f>
        <v/>
      </c>
    </row>
    <row r="200" ht="18" customHeight="1">
      <c r="A200" s="15" t="n"/>
      <c r="B200" s="16" t="n"/>
      <c r="C200" s="17" t="n"/>
      <c r="D200" s="18" t="n"/>
      <c r="E200" s="18" t="n"/>
      <c r="F200" s="18" t="n"/>
      <c r="G200" s="18" t="n"/>
      <c r="H200" s="18" t="n"/>
      <c r="I200" s="19" t="n"/>
      <c r="J200" s="17" t="n"/>
      <c r="K200" s="20">
        <f>IF(AND(D200="",E200=""),"",IF(OR(AND(D200&lt;&gt;"",D200&gt;$C$6),AND(E200&lt;&gt;"",E200&gt;$C$7)),"High","OK"))</f>
        <v/>
      </c>
      <c r="L200" s="20">
        <f>IF(F200="","",IF(AND($C$8&lt;&gt;"",F200&gt;$C$8),"High",IF(AND($B$8&lt;&gt;"",F200&lt;$B$8),"Low","OK")))</f>
        <v/>
      </c>
      <c r="M200" s="20">
        <f>IF(G200="","",IF(AND($C$9&lt;&gt;"",G200&gt;$C$9),"High",IF(AND($B$9&lt;&gt;"",G200&lt;$B$9),"Low","OK")))</f>
        <v/>
      </c>
      <c r="N200" s="20">
        <f>IF(I200="","",IF(AND($C$10&lt;&gt;"",I200&gt;$C$10),"High",IF(AND($B$10&lt;&gt;"",I200&lt;$B$10),"Low","OK")))</f>
        <v/>
      </c>
      <c r="O200" s="21">
        <f>IF(COUNT(D200:I200)=0,"",IF(IF(K200="High"," + BP high","")&amp;IF(L200="High"," + Pulse high",IF(L200="Low"," + Pulse low",""))&amp;IF(M200="High"," + Resp. high",IF(M200="Low"," + Resp. low",""))&amp;IF(N200="High"," + Temp. high",IF(N200="Low"," + Temp. low",""))="","In range",MID(IF(K200="High"," + BP high","")&amp;IF(L200="High"," + Pulse high",IF(L200="Low"," + Pulse low",""))&amp;IF(M200="High"," + Resp. high",IF(M200="Low"," + Resp. low",""))&amp;IF(N200="High"," + Temp. high",IF(N200="Low"," + Temp. low","")),4,200)))</f>
        <v/>
      </c>
    </row>
    <row r="201" ht="18" customHeight="1">
      <c r="A201" s="15" t="n"/>
      <c r="B201" s="16" t="n"/>
      <c r="C201" s="17" t="n"/>
      <c r="D201" s="18" t="n"/>
      <c r="E201" s="18" t="n"/>
      <c r="F201" s="18" t="n"/>
      <c r="G201" s="18" t="n"/>
      <c r="H201" s="18" t="n"/>
      <c r="I201" s="19" t="n"/>
      <c r="J201" s="17" t="n"/>
      <c r="K201" s="20">
        <f>IF(AND(D201="",E201=""),"",IF(OR(AND(D201&lt;&gt;"",D201&gt;$C$6),AND(E201&lt;&gt;"",E201&gt;$C$7)),"High","OK"))</f>
        <v/>
      </c>
      <c r="L201" s="20">
        <f>IF(F201="","",IF(AND($C$8&lt;&gt;"",F201&gt;$C$8),"High",IF(AND($B$8&lt;&gt;"",F201&lt;$B$8),"Low","OK")))</f>
        <v/>
      </c>
      <c r="M201" s="20">
        <f>IF(G201="","",IF(AND($C$9&lt;&gt;"",G201&gt;$C$9),"High",IF(AND($B$9&lt;&gt;"",G201&lt;$B$9),"Low","OK")))</f>
        <v/>
      </c>
      <c r="N201" s="20">
        <f>IF(I201="","",IF(AND($C$10&lt;&gt;"",I201&gt;$C$10),"High",IF(AND($B$10&lt;&gt;"",I201&lt;$B$10),"Low","OK")))</f>
        <v/>
      </c>
      <c r="O201" s="21">
        <f>IF(COUNT(D201:I201)=0,"",IF(IF(K201="High"," + BP high","")&amp;IF(L201="High"," + Pulse high",IF(L201="Low"," + Pulse low",""))&amp;IF(M201="High"," + Resp. high",IF(M201="Low"," + Resp. low",""))&amp;IF(N201="High"," + Temp. high",IF(N201="Low"," + Temp. low",""))="","In range",MID(IF(K201="High"," + BP high","")&amp;IF(L201="High"," + Pulse high",IF(L201="Low"," + Pulse low",""))&amp;IF(M201="High"," + Resp. high",IF(M201="Low"," + Resp. low",""))&amp;IF(N201="High"," + Temp. high",IF(N201="Low"," + Temp. low","")),4,200)))</f>
        <v/>
      </c>
    </row>
    <row r="202" ht="18" customHeight="1">
      <c r="A202" s="15" t="n"/>
      <c r="B202" s="16" t="n"/>
      <c r="C202" s="17" t="n"/>
      <c r="D202" s="18" t="n"/>
      <c r="E202" s="18" t="n"/>
      <c r="F202" s="18" t="n"/>
      <c r="G202" s="18" t="n"/>
      <c r="H202" s="18" t="n"/>
      <c r="I202" s="19" t="n"/>
      <c r="J202" s="17" t="n"/>
      <c r="K202" s="20">
        <f>IF(AND(D202="",E202=""),"",IF(OR(AND(D202&lt;&gt;"",D202&gt;$C$6),AND(E202&lt;&gt;"",E202&gt;$C$7)),"High","OK"))</f>
        <v/>
      </c>
      <c r="L202" s="20">
        <f>IF(F202="","",IF(AND($C$8&lt;&gt;"",F202&gt;$C$8),"High",IF(AND($B$8&lt;&gt;"",F202&lt;$B$8),"Low","OK")))</f>
        <v/>
      </c>
      <c r="M202" s="20">
        <f>IF(G202="","",IF(AND($C$9&lt;&gt;"",G202&gt;$C$9),"High",IF(AND($B$9&lt;&gt;"",G202&lt;$B$9),"Low","OK")))</f>
        <v/>
      </c>
      <c r="N202" s="20">
        <f>IF(I202="","",IF(AND($C$10&lt;&gt;"",I202&gt;$C$10),"High",IF(AND($B$10&lt;&gt;"",I202&lt;$B$10),"Low","OK")))</f>
        <v/>
      </c>
      <c r="O202" s="21">
        <f>IF(COUNT(D202:I202)=0,"",IF(IF(K202="High"," + BP high","")&amp;IF(L202="High"," + Pulse high",IF(L202="Low"," + Pulse low",""))&amp;IF(M202="High"," + Resp. high",IF(M202="Low"," + Resp. low",""))&amp;IF(N202="High"," + Temp. high",IF(N202="Low"," + Temp. low",""))="","In range",MID(IF(K202="High"," + BP high","")&amp;IF(L202="High"," + Pulse high",IF(L202="Low"," + Pulse low",""))&amp;IF(M202="High"," + Resp. high",IF(M202="Low"," + Resp. low",""))&amp;IF(N202="High"," + Temp. high",IF(N202="Low"," + Temp. low","")),4,200)))</f>
        <v/>
      </c>
    </row>
    <row r="203" ht="18" customHeight="1">
      <c r="A203" s="15" t="n"/>
      <c r="B203" s="16" t="n"/>
      <c r="C203" s="17" t="n"/>
      <c r="D203" s="18" t="n"/>
      <c r="E203" s="18" t="n"/>
      <c r="F203" s="18" t="n"/>
      <c r="G203" s="18" t="n"/>
      <c r="H203" s="18" t="n"/>
      <c r="I203" s="19" t="n"/>
      <c r="J203" s="17" t="n"/>
      <c r="K203" s="20">
        <f>IF(AND(D203="",E203=""),"",IF(OR(AND(D203&lt;&gt;"",D203&gt;$C$6),AND(E203&lt;&gt;"",E203&gt;$C$7)),"High","OK"))</f>
        <v/>
      </c>
      <c r="L203" s="20">
        <f>IF(F203="","",IF(AND($C$8&lt;&gt;"",F203&gt;$C$8),"High",IF(AND($B$8&lt;&gt;"",F203&lt;$B$8),"Low","OK")))</f>
        <v/>
      </c>
      <c r="M203" s="20">
        <f>IF(G203="","",IF(AND($C$9&lt;&gt;"",G203&gt;$C$9),"High",IF(AND($B$9&lt;&gt;"",G203&lt;$B$9),"Low","OK")))</f>
        <v/>
      </c>
      <c r="N203" s="20">
        <f>IF(I203="","",IF(AND($C$10&lt;&gt;"",I203&gt;$C$10),"High",IF(AND($B$10&lt;&gt;"",I203&lt;$B$10),"Low","OK")))</f>
        <v/>
      </c>
      <c r="O203" s="21">
        <f>IF(COUNT(D203:I203)=0,"",IF(IF(K203="High"," + BP high","")&amp;IF(L203="High"," + Pulse high",IF(L203="Low"," + Pulse low",""))&amp;IF(M203="High"," + Resp. high",IF(M203="Low"," + Resp. low",""))&amp;IF(N203="High"," + Temp. high",IF(N203="Low"," + Temp. low",""))="","In range",MID(IF(K203="High"," + BP high","")&amp;IF(L203="High"," + Pulse high",IF(L203="Low"," + Pulse low",""))&amp;IF(M203="High"," + Resp. high",IF(M203="Low"," + Resp. low",""))&amp;IF(N203="High"," + Temp. high",IF(N203="Low"," + Temp. low","")),4,200)))</f>
        <v/>
      </c>
    </row>
    <row r="204" ht="18" customHeight="1">
      <c r="A204" s="15" t="n"/>
      <c r="B204" s="16" t="n"/>
      <c r="C204" s="17" t="n"/>
      <c r="D204" s="18" t="n"/>
      <c r="E204" s="18" t="n"/>
      <c r="F204" s="18" t="n"/>
      <c r="G204" s="18" t="n"/>
      <c r="H204" s="18" t="n"/>
      <c r="I204" s="19" t="n"/>
      <c r="J204" s="17" t="n"/>
      <c r="K204" s="20">
        <f>IF(AND(D204="",E204=""),"",IF(OR(AND(D204&lt;&gt;"",D204&gt;$C$6),AND(E204&lt;&gt;"",E204&gt;$C$7)),"High","OK"))</f>
        <v/>
      </c>
      <c r="L204" s="20">
        <f>IF(F204="","",IF(AND($C$8&lt;&gt;"",F204&gt;$C$8),"High",IF(AND($B$8&lt;&gt;"",F204&lt;$B$8),"Low","OK")))</f>
        <v/>
      </c>
      <c r="M204" s="20">
        <f>IF(G204="","",IF(AND($C$9&lt;&gt;"",G204&gt;$C$9),"High",IF(AND($B$9&lt;&gt;"",G204&lt;$B$9),"Low","OK")))</f>
        <v/>
      </c>
      <c r="N204" s="20">
        <f>IF(I204="","",IF(AND($C$10&lt;&gt;"",I204&gt;$C$10),"High",IF(AND($B$10&lt;&gt;"",I204&lt;$B$10),"Low","OK")))</f>
        <v/>
      </c>
      <c r="O204" s="21">
        <f>IF(COUNT(D204:I204)=0,"",IF(IF(K204="High"," + BP high","")&amp;IF(L204="High"," + Pulse high",IF(L204="Low"," + Pulse low",""))&amp;IF(M204="High"," + Resp. high",IF(M204="Low"," + Resp. low",""))&amp;IF(N204="High"," + Temp. high",IF(N204="Low"," + Temp. low",""))="","In range",MID(IF(K204="High"," + BP high","")&amp;IF(L204="High"," + Pulse high",IF(L204="Low"," + Pulse low",""))&amp;IF(M204="High"," + Resp. high",IF(M204="Low"," + Resp. low",""))&amp;IF(N204="High"," + Temp. high",IF(N204="Low"," + Temp. low","")),4,200)))</f>
        <v/>
      </c>
    </row>
    <row r="205" ht="18" customHeight="1">
      <c r="A205" s="15" t="n"/>
      <c r="B205" s="16" t="n"/>
      <c r="C205" s="17" t="n"/>
      <c r="D205" s="18" t="n"/>
      <c r="E205" s="18" t="n"/>
      <c r="F205" s="18" t="n"/>
      <c r="G205" s="18" t="n"/>
      <c r="H205" s="18" t="n"/>
      <c r="I205" s="19" t="n"/>
      <c r="J205" s="17" t="n"/>
      <c r="K205" s="20">
        <f>IF(AND(D205="",E205=""),"",IF(OR(AND(D205&lt;&gt;"",D205&gt;$C$6),AND(E205&lt;&gt;"",E205&gt;$C$7)),"High","OK"))</f>
        <v/>
      </c>
      <c r="L205" s="20">
        <f>IF(F205="","",IF(AND($C$8&lt;&gt;"",F205&gt;$C$8),"High",IF(AND($B$8&lt;&gt;"",F205&lt;$B$8),"Low","OK")))</f>
        <v/>
      </c>
      <c r="M205" s="20">
        <f>IF(G205="","",IF(AND($C$9&lt;&gt;"",G205&gt;$C$9),"High",IF(AND($B$9&lt;&gt;"",G205&lt;$B$9),"Low","OK")))</f>
        <v/>
      </c>
      <c r="N205" s="20">
        <f>IF(I205="","",IF(AND($C$10&lt;&gt;"",I205&gt;$C$10),"High",IF(AND($B$10&lt;&gt;"",I205&lt;$B$10),"Low","OK")))</f>
        <v/>
      </c>
      <c r="O205" s="21">
        <f>IF(COUNT(D205:I205)=0,"",IF(IF(K205="High"," + BP high","")&amp;IF(L205="High"," + Pulse high",IF(L205="Low"," + Pulse low",""))&amp;IF(M205="High"," + Resp. high",IF(M205="Low"," + Resp. low",""))&amp;IF(N205="High"," + Temp. high",IF(N205="Low"," + Temp. low",""))="","In range",MID(IF(K205="High"," + BP high","")&amp;IF(L205="High"," + Pulse high",IF(L205="Low"," + Pulse low",""))&amp;IF(M205="High"," + Resp. high",IF(M205="Low"," + Resp. low",""))&amp;IF(N205="High"," + Temp. high",IF(N205="Low"," + Temp. low","")),4,200)))</f>
        <v/>
      </c>
    </row>
    <row r="206" ht="18" customHeight="1">
      <c r="A206" s="15" t="n"/>
      <c r="B206" s="16" t="n"/>
      <c r="C206" s="17" t="n"/>
      <c r="D206" s="18" t="n"/>
      <c r="E206" s="18" t="n"/>
      <c r="F206" s="18" t="n"/>
      <c r="G206" s="18" t="n"/>
      <c r="H206" s="18" t="n"/>
      <c r="I206" s="19" t="n"/>
      <c r="J206" s="17" t="n"/>
      <c r="K206" s="20">
        <f>IF(AND(D206="",E206=""),"",IF(OR(AND(D206&lt;&gt;"",D206&gt;$C$6),AND(E206&lt;&gt;"",E206&gt;$C$7)),"High","OK"))</f>
        <v/>
      </c>
      <c r="L206" s="20">
        <f>IF(F206="","",IF(AND($C$8&lt;&gt;"",F206&gt;$C$8),"High",IF(AND($B$8&lt;&gt;"",F206&lt;$B$8),"Low","OK")))</f>
        <v/>
      </c>
      <c r="M206" s="20">
        <f>IF(G206="","",IF(AND($C$9&lt;&gt;"",G206&gt;$C$9),"High",IF(AND($B$9&lt;&gt;"",G206&lt;$B$9),"Low","OK")))</f>
        <v/>
      </c>
      <c r="N206" s="20">
        <f>IF(I206="","",IF(AND($C$10&lt;&gt;"",I206&gt;$C$10),"High",IF(AND($B$10&lt;&gt;"",I206&lt;$B$10),"Low","OK")))</f>
        <v/>
      </c>
      <c r="O206" s="21">
        <f>IF(COUNT(D206:I206)=0,"",IF(IF(K206="High"," + BP high","")&amp;IF(L206="High"," + Pulse high",IF(L206="Low"," + Pulse low",""))&amp;IF(M206="High"," + Resp. high",IF(M206="Low"," + Resp. low",""))&amp;IF(N206="High"," + Temp. high",IF(N206="Low"," + Temp. low",""))="","In range",MID(IF(K206="High"," + BP high","")&amp;IF(L206="High"," + Pulse high",IF(L206="Low"," + Pulse low",""))&amp;IF(M206="High"," + Resp. high",IF(M206="Low"," + Resp. low",""))&amp;IF(N206="High"," + Temp. high",IF(N206="Low"," + Temp. low","")),4,200)))</f>
        <v/>
      </c>
    </row>
    <row r="207" ht="18" customHeight="1">
      <c r="A207" s="15" t="n"/>
      <c r="B207" s="16" t="n"/>
      <c r="C207" s="17" t="n"/>
      <c r="D207" s="18" t="n"/>
      <c r="E207" s="18" t="n"/>
      <c r="F207" s="18" t="n"/>
      <c r="G207" s="18" t="n"/>
      <c r="H207" s="18" t="n"/>
      <c r="I207" s="19" t="n"/>
      <c r="J207" s="17" t="n"/>
      <c r="K207" s="20">
        <f>IF(AND(D207="",E207=""),"",IF(OR(AND(D207&lt;&gt;"",D207&gt;$C$6),AND(E207&lt;&gt;"",E207&gt;$C$7)),"High","OK"))</f>
        <v/>
      </c>
      <c r="L207" s="20">
        <f>IF(F207="","",IF(AND($C$8&lt;&gt;"",F207&gt;$C$8),"High",IF(AND($B$8&lt;&gt;"",F207&lt;$B$8),"Low","OK")))</f>
        <v/>
      </c>
      <c r="M207" s="20">
        <f>IF(G207="","",IF(AND($C$9&lt;&gt;"",G207&gt;$C$9),"High",IF(AND($B$9&lt;&gt;"",G207&lt;$B$9),"Low","OK")))</f>
        <v/>
      </c>
      <c r="N207" s="20">
        <f>IF(I207="","",IF(AND($C$10&lt;&gt;"",I207&gt;$C$10),"High",IF(AND($B$10&lt;&gt;"",I207&lt;$B$10),"Low","OK")))</f>
        <v/>
      </c>
      <c r="O207" s="21">
        <f>IF(COUNT(D207:I207)=0,"",IF(IF(K207="High"," + BP high","")&amp;IF(L207="High"," + Pulse high",IF(L207="Low"," + Pulse low",""))&amp;IF(M207="High"," + Resp. high",IF(M207="Low"," + Resp. low",""))&amp;IF(N207="High"," + Temp. high",IF(N207="Low"," + Temp. low",""))="","In range",MID(IF(K207="High"," + BP high","")&amp;IF(L207="High"," + Pulse high",IF(L207="Low"," + Pulse low",""))&amp;IF(M207="High"," + Resp. high",IF(M207="Low"," + Resp. low",""))&amp;IF(N207="High"," + Temp. high",IF(N207="Low"," + Temp. low","")),4,200)))</f>
        <v/>
      </c>
    </row>
    <row r="208" ht="18" customHeight="1">
      <c r="A208" s="15" t="n"/>
      <c r="B208" s="16" t="n"/>
      <c r="C208" s="17" t="n"/>
      <c r="D208" s="18" t="n"/>
      <c r="E208" s="18" t="n"/>
      <c r="F208" s="18" t="n"/>
      <c r="G208" s="18" t="n"/>
      <c r="H208" s="18" t="n"/>
      <c r="I208" s="19" t="n"/>
      <c r="J208" s="17" t="n"/>
      <c r="K208" s="20">
        <f>IF(AND(D208="",E208=""),"",IF(OR(AND(D208&lt;&gt;"",D208&gt;$C$6),AND(E208&lt;&gt;"",E208&gt;$C$7)),"High","OK"))</f>
        <v/>
      </c>
      <c r="L208" s="20">
        <f>IF(F208="","",IF(AND($C$8&lt;&gt;"",F208&gt;$C$8),"High",IF(AND($B$8&lt;&gt;"",F208&lt;$B$8),"Low","OK")))</f>
        <v/>
      </c>
      <c r="M208" s="20">
        <f>IF(G208="","",IF(AND($C$9&lt;&gt;"",G208&gt;$C$9),"High",IF(AND($B$9&lt;&gt;"",G208&lt;$B$9),"Low","OK")))</f>
        <v/>
      </c>
      <c r="N208" s="20">
        <f>IF(I208="","",IF(AND($C$10&lt;&gt;"",I208&gt;$C$10),"High",IF(AND($B$10&lt;&gt;"",I208&lt;$B$10),"Low","OK")))</f>
        <v/>
      </c>
      <c r="O208" s="21">
        <f>IF(COUNT(D208:I208)=0,"",IF(IF(K208="High"," + BP high","")&amp;IF(L208="High"," + Pulse high",IF(L208="Low"," + Pulse low",""))&amp;IF(M208="High"," + Resp. high",IF(M208="Low"," + Resp. low",""))&amp;IF(N208="High"," + Temp. high",IF(N208="Low"," + Temp. low",""))="","In range",MID(IF(K208="High"," + BP high","")&amp;IF(L208="High"," + Pulse high",IF(L208="Low"," + Pulse low",""))&amp;IF(M208="High"," + Resp. high",IF(M208="Low"," + Resp. low",""))&amp;IF(N208="High"," + Temp. high",IF(N208="Low"," + Temp. low","")),4,200)))</f>
        <v/>
      </c>
    </row>
    <row r="209" ht="18" customHeight="1">
      <c r="A209" s="15" t="n"/>
      <c r="B209" s="16" t="n"/>
      <c r="C209" s="17" t="n"/>
      <c r="D209" s="18" t="n"/>
      <c r="E209" s="18" t="n"/>
      <c r="F209" s="18" t="n"/>
      <c r="G209" s="18" t="n"/>
      <c r="H209" s="18" t="n"/>
      <c r="I209" s="19" t="n"/>
      <c r="J209" s="17" t="n"/>
      <c r="K209" s="20">
        <f>IF(AND(D209="",E209=""),"",IF(OR(AND(D209&lt;&gt;"",D209&gt;$C$6),AND(E209&lt;&gt;"",E209&gt;$C$7)),"High","OK"))</f>
        <v/>
      </c>
      <c r="L209" s="20">
        <f>IF(F209="","",IF(AND($C$8&lt;&gt;"",F209&gt;$C$8),"High",IF(AND($B$8&lt;&gt;"",F209&lt;$B$8),"Low","OK")))</f>
        <v/>
      </c>
      <c r="M209" s="20">
        <f>IF(G209="","",IF(AND($C$9&lt;&gt;"",G209&gt;$C$9),"High",IF(AND($B$9&lt;&gt;"",G209&lt;$B$9),"Low","OK")))</f>
        <v/>
      </c>
      <c r="N209" s="20">
        <f>IF(I209="","",IF(AND($C$10&lt;&gt;"",I209&gt;$C$10),"High",IF(AND($B$10&lt;&gt;"",I209&lt;$B$10),"Low","OK")))</f>
        <v/>
      </c>
      <c r="O209" s="21">
        <f>IF(COUNT(D209:I209)=0,"",IF(IF(K209="High"," + BP high","")&amp;IF(L209="High"," + Pulse high",IF(L209="Low"," + Pulse low",""))&amp;IF(M209="High"," + Resp. high",IF(M209="Low"," + Resp. low",""))&amp;IF(N209="High"," + Temp. high",IF(N209="Low"," + Temp. low",""))="","In range",MID(IF(K209="High"," + BP high","")&amp;IF(L209="High"," + Pulse high",IF(L209="Low"," + Pulse low",""))&amp;IF(M209="High"," + Resp. high",IF(M209="Low"," + Resp. low",""))&amp;IF(N209="High"," + Temp. high",IF(N209="Low"," + Temp. low","")),4,200)))</f>
        <v/>
      </c>
    </row>
    <row r="210" ht="18" customHeight="1">
      <c r="A210" s="15" t="n"/>
      <c r="B210" s="16" t="n"/>
      <c r="C210" s="17" t="n"/>
      <c r="D210" s="18" t="n"/>
      <c r="E210" s="18" t="n"/>
      <c r="F210" s="18" t="n"/>
      <c r="G210" s="18" t="n"/>
      <c r="H210" s="18" t="n"/>
      <c r="I210" s="19" t="n"/>
      <c r="J210" s="17" t="n"/>
      <c r="K210" s="20">
        <f>IF(AND(D210="",E210=""),"",IF(OR(AND(D210&lt;&gt;"",D210&gt;$C$6),AND(E210&lt;&gt;"",E210&gt;$C$7)),"High","OK"))</f>
        <v/>
      </c>
      <c r="L210" s="20">
        <f>IF(F210="","",IF(AND($C$8&lt;&gt;"",F210&gt;$C$8),"High",IF(AND($B$8&lt;&gt;"",F210&lt;$B$8),"Low","OK")))</f>
        <v/>
      </c>
      <c r="M210" s="20">
        <f>IF(G210="","",IF(AND($C$9&lt;&gt;"",G210&gt;$C$9),"High",IF(AND($B$9&lt;&gt;"",G210&lt;$B$9),"Low","OK")))</f>
        <v/>
      </c>
      <c r="N210" s="20">
        <f>IF(I210="","",IF(AND($C$10&lt;&gt;"",I210&gt;$C$10),"High",IF(AND($B$10&lt;&gt;"",I210&lt;$B$10),"Low","OK")))</f>
        <v/>
      </c>
      <c r="O210" s="21">
        <f>IF(COUNT(D210:I210)=0,"",IF(IF(K210="High"," + BP high","")&amp;IF(L210="High"," + Pulse high",IF(L210="Low"," + Pulse low",""))&amp;IF(M210="High"," + Resp. high",IF(M210="Low"," + Resp. low",""))&amp;IF(N210="High"," + Temp. high",IF(N210="Low"," + Temp. low",""))="","In range",MID(IF(K210="High"," + BP high","")&amp;IF(L210="High"," + Pulse high",IF(L210="Low"," + Pulse low",""))&amp;IF(M210="High"," + Resp. high",IF(M210="Low"," + Resp. low",""))&amp;IF(N210="High"," + Temp. high",IF(N210="Low"," + Temp. low","")),4,200)))</f>
        <v/>
      </c>
    </row>
    <row r="211" ht="18" customHeight="1">
      <c r="A211" s="15" t="n"/>
      <c r="B211" s="16" t="n"/>
      <c r="C211" s="17" t="n"/>
      <c r="D211" s="18" t="n"/>
      <c r="E211" s="18" t="n"/>
      <c r="F211" s="18" t="n"/>
      <c r="G211" s="18" t="n"/>
      <c r="H211" s="18" t="n"/>
      <c r="I211" s="19" t="n"/>
      <c r="J211" s="17" t="n"/>
      <c r="K211" s="20">
        <f>IF(AND(D211="",E211=""),"",IF(OR(AND(D211&lt;&gt;"",D211&gt;$C$6),AND(E211&lt;&gt;"",E211&gt;$C$7)),"High","OK"))</f>
        <v/>
      </c>
      <c r="L211" s="20">
        <f>IF(F211="","",IF(AND($C$8&lt;&gt;"",F211&gt;$C$8),"High",IF(AND($B$8&lt;&gt;"",F211&lt;$B$8),"Low","OK")))</f>
        <v/>
      </c>
      <c r="M211" s="20">
        <f>IF(G211="","",IF(AND($C$9&lt;&gt;"",G211&gt;$C$9),"High",IF(AND($B$9&lt;&gt;"",G211&lt;$B$9),"Low","OK")))</f>
        <v/>
      </c>
      <c r="N211" s="20">
        <f>IF(I211="","",IF(AND($C$10&lt;&gt;"",I211&gt;$C$10),"High",IF(AND($B$10&lt;&gt;"",I211&lt;$B$10),"Low","OK")))</f>
        <v/>
      </c>
      <c r="O211" s="21">
        <f>IF(COUNT(D211:I211)=0,"",IF(IF(K211="High"," + BP high","")&amp;IF(L211="High"," + Pulse high",IF(L211="Low"," + Pulse low",""))&amp;IF(M211="High"," + Resp. high",IF(M211="Low"," + Resp. low",""))&amp;IF(N211="High"," + Temp. high",IF(N211="Low"," + Temp. low",""))="","In range",MID(IF(K211="High"," + BP high","")&amp;IF(L211="High"," + Pulse high",IF(L211="Low"," + Pulse low",""))&amp;IF(M211="High"," + Resp. high",IF(M211="Low"," + Resp. low",""))&amp;IF(N211="High"," + Temp. high",IF(N211="Low"," + Temp. low","")),4,200)))</f>
        <v/>
      </c>
    </row>
    <row r="212" ht="18" customHeight="1">
      <c r="A212" s="15" t="n"/>
      <c r="B212" s="16" t="n"/>
      <c r="C212" s="17" t="n"/>
      <c r="D212" s="18" t="n"/>
      <c r="E212" s="18" t="n"/>
      <c r="F212" s="18" t="n"/>
      <c r="G212" s="18" t="n"/>
      <c r="H212" s="18" t="n"/>
      <c r="I212" s="19" t="n"/>
      <c r="J212" s="17" t="n"/>
      <c r="K212" s="20">
        <f>IF(AND(D212="",E212=""),"",IF(OR(AND(D212&lt;&gt;"",D212&gt;$C$6),AND(E212&lt;&gt;"",E212&gt;$C$7)),"High","OK"))</f>
        <v/>
      </c>
      <c r="L212" s="20">
        <f>IF(F212="","",IF(AND($C$8&lt;&gt;"",F212&gt;$C$8),"High",IF(AND($B$8&lt;&gt;"",F212&lt;$B$8),"Low","OK")))</f>
        <v/>
      </c>
      <c r="M212" s="20">
        <f>IF(G212="","",IF(AND($C$9&lt;&gt;"",G212&gt;$C$9),"High",IF(AND($B$9&lt;&gt;"",G212&lt;$B$9),"Low","OK")))</f>
        <v/>
      </c>
      <c r="N212" s="20">
        <f>IF(I212="","",IF(AND($C$10&lt;&gt;"",I212&gt;$C$10),"High",IF(AND($B$10&lt;&gt;"",I212&lt;$B$10),"Low","OK")))</f>
        <v/>
      </c>
      <c r="O212" s="21">
        <f>IF(COUNT(D212:I212)=0,"",IF(IF(K212="High"," + BP high","")&amp;IF(L212="High"," + Pulse high",IF(L212="Low"," + Pulse low",""))&amp;IF(M212="High"," + Resp. high",IF(M212="Low"," + Resp. low",""))&amp;IF(N212="High"," + Temp. high",IF(N212="Low"," + Temp. low",""))="","In range",MID(IF(K212="High"," + BP high","")&amp;IF(L212="High"," + Pulse high",IF(L212="Low"," + Pulse low",""))&amp;IF(M212="High"," + Resp. high",IF(M212="Low"," + Resp. low",""))&amp;IF(N212="High"," + Temp. high",IF(N212="Low"," + Temp. low","")),4,200)))</f>
        <v/>
      </c>
    </row>
    <row r="213" ht="18" customHeight="1">
      <c r="A213" s="15" t="n"/>
      <c r="B213" s="16" t="n"/>
      <c r="C213" s="17" t="n"/>
      <c r="D213" s="18" t="n"/>
      <c r="E213" s="18" t="n"/>
      <c r="F213" s="18" t="n"/>
      <c r="G213" s="18" t="n"/>
      <c r="H213" s="18" t="n"/>
      <c r="I213" s="19" t="n"/>
      <c r="J213" s="17" t="n"/>
      <c r="K213" s="20">
        <f>IF(AND(D213="",E213=""),"",IF(OR(AND(D213&lt;&gt;"",D213&gt;$C$6),AND(E213&lt;&gt;"",E213&gt;$C$7)),"High","OK"))</f>
        <v/>
      </c>
      <c r="L213" s="20">
        <f>IF(F213="","",IF(AND($C$8&lt;&gt;"",F213&gt;$C$8),"High",IF(AND($B$8&lt;&gt;"",F213&lt;$B$8),"Low","OK")))</f>
        <v/>
      </c>
      <c r="M213" s="20">
        <f>IF(G213="","",IF(AND($C$9&lt;&gt;"",G213&gt;$C$9),"High",IF(AND($B$9&lt;&gt;"",G213&lt;$B$9),"Low","OK")))</f>
        <v/>
      </c>
      <c r="N213" s="20">
        <f>IF(I213="","",IF(AND($C$10&lt;&gt;"",I213&gt;$C$10),"High",IF(AND($B$10&lt;&gt;"",I213&lt;$B$10),"Low","OK")))</f>
        <v/>
      </c>
      <c r="O213" s="21">
        <f>IF(COUNT(D213:I213)=0,"",IF(IF(K213="High"," + BP high","")&amp;IF(L213="High"," + Pulse high",IF(L213="Low"," + Pulse low",""))&amp;IF(M213="High"," + Resp. high",IF(M213="Low"," + Resp. low",""))&amp;IF(N213="High"," + Temp. high",IF(N213="Low"," + Temp. low",""))="","In range",MID(IF(K213="High"," + BP high","")&amp;IF(L213="High"," + Pulse high",IF(L213="Low"," + Pulse low",""))&amp;IF(M213="High"," + Resp. high",IF(M213="Low"," + Resp. low",""))&amp;IF(N213="High"," + Temp. high",IF(N213="Low"," + Temp. low","")),4,200)))</f>
        <v/>
      </c>
    </row>
    <row r="214" ht="18" customHeight="1">
      <c r="A214" s="15" t="n"/>
      <c r="B214" s="16" t="n"/>
      <c r="C214" s="17" t="n"/>
      <c r="D214" s="18" t="n"/>
      <c r="E214" s="18" t="n"/>
      <c r="F214" s="18" t="n"/>
      <c r="G214" s="18" t="n"/>
      <c r="H214" s="18" t="n"/>
      <c r="I214" s="19" t="n"/>
      <c r="J214" s="17" t="n"/>
      <c r="K214" s="20">
        <f>IF(AND(D214="",E214=""),"",IF(OR(AND(D214&lt;&gt;"",D214&gt;$C$6),AND(E214&lt;&gt;"",E214&gt;$C$7)),"High","OK"))</f>
        <v/>
      </c>
      <c r="L214" s="20">
        <f>IF(F214="","",IF(AND($C$8&lt;&gt;"",F214&gt;$C$8),"High",IF(AND($B$8&lt;&gt;"",F214&lt;$B$8),"Low","OK")))</f>
        <v/>
      </c>
      <c r="M214" s="20">
        <f>IF(G214="","",IF(AND($C$9&lt;&gt;"",G214&gt;$C$9),"High",IF(AND($B$9&lt;&gt;"",G214&lt;$B$9),"Low","OK")))</f>
        <v/>
      </c>
      <c r="N214" s="20">
        <f>IF(I214="","",IF(AND($C$10&lt;&gt;"",I214&gt;$C$10),"High",IF(AND($B$10&lt;&gt;"",I214&lt;$B$10),"Low","OK")))</f>
        <v/>
      </c>
      <c r="O214" s="21">
        <f>IF(COUNT(D214:I214)=0,"",IF(IF(K214="High"," + BP high","")&amp;IF(L214="High"," + Pulse high",IF(L214="Low"," + Pulse low",""))&amp;IF(M214="High"," + Resp. high",IF(M214="Low"," + Resp. low",""))&amp;IF(N214="High"," + Temp. high",IF(N214="Low"," + Temp. low",""))="","In range",MID(IF(K214="High"," + BP high","")&amp;IF(L214="High"," + Pulse high",IF(L214="Low"," + Pulse low",""))&amp;IF(M214="High"," + Resp. high",IF(M214="Low"," + Resp. low",""))&amp;IF(N214="High"," + Temp. high",IF(N214="Low"," + Temp. low","")),4,200)))</f>
        <v/>
      </c>
    </row>
    <row r="215" ht="18" customHeight="1">
      <c r="A215" s="15" t="n"/>
      <c r="B215" s="16" t="n"/>
      <c r="C215" s="17" t="n"/>
      <c r="D215" s="18" t="n"/>
      <c r="E215" s="18" t="n"/>
      <c r="F215" s="18" t="n"/>
      <c r="G215" s="18" t="n"/>
      <c r="H215" s="18" t="n"/>
      <c r="I215" s="19" t="n"/>
      <c r="J215" s="17" t="n"/>
      <c r="K215" s="20">
        <f>IF(AND(D215="",E215=""),"",IF(OR(AND(D215&lt;&gt;"",D215&gt;$C$6),AND(E215&lt;&gt;"",E215&gt;$C$7)),"High","OK"))</f>
        <v/>
      </c>
      <c r="L215" s="20">
        <f>IF(F215="","",IF(AND($C$8&lt;&gt;"",F215&gt;$C$8),"High",IF(AND($B$8&lt;&gt;"",F215&lt;$B$8),"Low","OK")))</f>
        <v/>
      </c>
      <c r="M215" s="20">
        <f>IF(G215="","",IF(AND($C$9&lt;&gt;"",G215&gt;$C$9),"High",IF(AND($B$9&lt;&gt;"",G215&lt;$B$9),"Low","OK")))</f>
        <v/>
      </c>
      <c r="N215" s="20">
        <f>IF(I215="","",IF(AND($C$10&lt;&gt;"",I215&gt;$C$10),"High",IF(AND($B$10&lt;&gt;"",I215&lt;$B$10),"Low","OK")))</f>
        <v/>
      </c>
      <c r="O215" s="21">
        <f>IF(COUNT(D215:I215)=0,"",IF(IF(K215="High"," + BP high","")&amp;IF(L215="High"," + Pulse high",IF(L215="Low"," + Pulse low",""))&amp;IF(M215="High"," + Resp. high",IF(M215="Low"," + Resp. low",""))&amp;IF(N215="High"," + Temp. high",IF(N215="Low"," + Temp. low",""))="","In range",MID(IF(K215="High"," + BP high","")&amp;IF(L215="High"," + Pulse high",IF(L215="Low"," + Pulse low",""))&amp;IF(M215="High"," + Resp. high",IF(M215="Low"," + Resp. low",""))&amp;IF(N215="High"," + Temp. high",IF(N215="Low"," + Temp. low","")),4,200)))</f>
        <v/>
      </c>
    </row>
    <row r="216" ht="18" customHeight="1">
      <c r="A216" s="15" t="n"/>
      <c r="B216" s="16" t="n"/>
      <c r="C216" s="17" t="n"/>
      <c r="D216" s="18" t="n"/>
      <c r="E216" s="18" t="n"/>
      <c r="F216" s="18" t="n"/>
      <c r="G216" s="18" t="n"/>
      <c r="H216" s="18" t="n"/>
      <c r="I216" s="19" t="n"/>
      <c r="J216" s="17" t="n"/>
      <c r="K216" s="20">
        <f>IF(AND(D216="",E216=""),"",IF(OR(AND(D216&lt;&gt;"",D216&gt;$C$6),AND(E216&lt;&gt;"",E216&gt;$C$7)),"High","OK"))</f>
        <v/>
      </c>
      <c r="L216" s="20">
        <f>IF(F216="","",IF(AND($C$8&lt;&gt;"",F216&gt;$C$8),"High",IF(AND($B$8&lt;&gt;"",F216&lt;$B$8),"Low","OK")))</f>
        <v/>
      </c>
      <c r="M216" s="20">
        <f>IF(G216="","",IF(AND($C$9&lt;&gt;"",G216&gt;$C$9),"High",IF(AND($B$9&lt;&gt;"",G216&lt;$B$9),"Low","OK")))</f>
        <v/>
      </c>
      <c r="N216" s="20">
        <f>IF(I216="","",IF(AND($C$10&lt;&gt;"",I216&gt;$C$10),"High",IF(AND($B$10&lt;&gt;"",I216&lt;$B$10),"Low","OK")))</f>
        <v/>
      </c>
      <c r="O216" s="21">
        <f>IF(COUNT(D216:I216)=0,"",IF(IF(K216="High"," + BP high","")&amp;IF(L216="High"," + Pulse high",IF(L216="Low"," + Pulse low",""))&amp;IF(M216="High"," + Resp. high",IF(M216="Low"," + Resp. low",""))&amp;IF(N216="High"," + Temp. high",IF(N216="Low"," + Temp. low",""))="","In range",MID(IF(K216="High"," + BP high","")&amp;IF(L216="High"," + Pulse high",IF(L216="Low"," + Pulse low",""))&amp;IF(M216="High"," + Resp. high",IF(M216="Low"," + Resp. low",""))&amp;IF(N216="High"," + Temp. high",IF(N216="Low"," + Temp. low","")),4,200)))</f>
        <v/>
      </c>
    </row>
    <row r="217" ht="18" customHeight="1">
      <c r="A217" s="15" t="n"/>
      <c r="B217" s="16" t="n"/>
      <c r="C217" s="17" t="n"/>
      <c r="D217" s="18" t="n"/>
      <c r="E217" s="18" t="n"/>
      <c r="F217" s="18" t="n"/>
      <c r="G217" s="18" t="n"/>
      <c r="H217" s="18" t="n"/>
      <c r="I217" s="19" t="n"/>
      <c r="J217" s="17" t="n"/>
      <c r="K217" s="20">
        <f>IF(AND(D217="",E217=""),"",IF(OR(AND(D217&lt;&gt;"",D217&gt;$C$6),AND(E217&lt;&gt;"",E217&gt;$C$7)),"High","OK"))</f>
        <v/>
      </c>
      <c r="L217" s="20">
        <f>IF(F217="","",IF(AND($C$8&lt;&gt;"",F217&gt;$C$8),"High",IF(AND($B$8&lt;&gt;"",F217&lt;$B$8),"Low","OK")))</f>
        <v/>
      </c>
      <c r="M217" s="20">
        <f>IF(G217="","",IF(AND($C$9&lt;&gt;"",G217&gt;$C$9),"High",IF(AND($B$9&lt;&gt;"",G217&lt;$B$9),"Low","OK")))</f>
        <v/>
      </c>
      <c r="N217" s="20">
        <f>IF(I217="","",IF(AND($C$10&lt;&gt;"",I217&gt;$C$10),"High",IF(AND($B$10&lt;&gt;"",I217&lt;$B$10),"Low","OK")))</f>
        <v/>
      </c>
      <c r="O217" s="21">
        <f>IF(COUNT(D217:I217)=0,"",IF(IF(K217="High"," + BP high","")&amp;IF(L217="High"," + Pulse high",IF(L217="Low"," + Pulse low",""))&amp;IF(M217="High"," + Resp. high",IF(M217="Low"," + Resp. low",""))&amp;IF(N217="High"," + Temp. high",IF(N217="Low"," + Temp. low",""))="","In range",MID(IF(K217="High"," + BP high","")&amp;IF(L217="High"," + Pulse high",IF(L217="Low"," + Pulse low",""))&amp;IF(M217="High"," + Resp. high",IF(M217="Low"," + Resp. low",""))&amp;IF(N217="High"," + Temp. high",IF(N217="Low"," + Temp. low","")),4,200)))</f>
        <v/>
      </c>
    </row>
    <row r="218" ht="18" customHeight="1">
      <c r="A218" s="15" t="n"/>
      <c r="B218" s="16" t="n"/>
      <c r="C218" s="17" t="n"/>
      <c r="D218" s="18" t="n"/>
      <c r="E218" s="18" t="n"/>
      <c r="F218" s="18" t="n"/>
      <c r="G218" s="18" t="n"/>
      <c r="H218" s="18" t="n"/>
      <c r="I218" s="19" t="n"/>
      <c r="J218" s="17" t="n"/>
      <c r="K218" s="20">
        <f>IF(AND(D218="",E218=""),"",IF(OR(AND(D218&lt;&gt;"",D218&gt;$C$6),AND(E218&lt;&gt;"",E218&gt;$C$7)),"High","OK"))</f>
        <v/>
      </c>
      <c r="L218" s="20">
        <f>IF(F218="","",IF(AND($C$8&lt;&gt;"",F218&gt;$C$8),"High",IF(AND($B$8&lt;&gt;"",F218&lt;$B$8),"Low","OK")))</f>
        <v/>
      </c>
      <c r="M218" s="20">
        <f>IF(G218="","",IF(AND($C$9&lt;&gt;"",G218&gt;$C$9),"High",IF(AND($B$9&lt;&gt;"",G218&lt;$B$9),"Low","OK")))</f>
        <v/>
      </c>
      <c r="N218" s="20">
        <f>IF(I218="","",IF(AND($C$10&lt;&gt;"",I218&gt;$C$10),"High",IF(AND($B$10&lt;&gt;"",I218&lt;$B$10),"Low","OK")))</f>
        <v/>
      </c>
      <c r="O218" s="21">
        <f>IF(COUNT(D218:I218)=0,"",IF(IF(K218="High"," + BP high","")&amp;IF(L218="High"," + Pulse high",IF(L218="Low"," + Pulse low",""))&amp;IF(M218="High"," + Resp. high",IF(M218="Low"," + Resp. low",""))&amp;IF(N218="High"," + Temp. high",IF(N218="Low"," + Temp. low",""))="","In range",MID(IF(K218="High"," + BP high","")&amp;IF(L218="High"," + Pulse high",IF(L218="Low"," + Pulse low",""))&amp;IF(M218="High"," + Resp. high",IF(M218="Low"," + Resp. low",""))&amp;IF(N218="High"," + Temp. high",IF(N218="Low"," + Temp. low","")),4,200)))</f>
        <v/>
      </c>
    </row>
    <row r="219" ht="18" customHeight="1">
      <c r="A219" s="15" t="n"/>
      <c r="B219" s="16" t="n"/>
      <c r="C219" s="17" t="n"/>
      <c r="D219" s="18" t="n"/>
      <c r="E219" s="18" t="n"/>
      <c r="F219" s="18" t="n"/>
      <c r="G219" s="18" t="n"/>
      <c r="H219" s="18" t="n"/>
      <c r="I219" s="19" t="n"/>
      <c r="J219" s="17" t="n"/>
      <c r="K219" s="20">
        <f>IF(AND(D219="",E219=""),"",IF(OR(AND(D219&lt;&gt;"",D219&gt;$C$6),AND(E219&lt;&gt;"",E219&gt;$C$7)),"High","OK"))</f>
        <v/>
      </c>
      <c r="L219" s="20">
        <f>IF(F219="","",IF(AND($C$8&lt;&gt;"",F219&gt;$C$8),"High",IF(AND($B$8&lt;&gt;"",F219&lt;$B$8),"Low","OK")))</f>
        <v/>
      </c>
      <c r="M219" s="20">
        <f>IF(G219="","",IF(AND($C$9&lt;&gt;"",G219&gt;$C$9),"High",IF(AND($B$9&lt;&gt;"",G219&lt;$B$9),"Low","OK")))</f>
        <v/>
      </c>
      <c r="N219" s="20">
        <f>IF(I219="","",IF(AND($C$10&lt;&gt;"",I219&gt;$C$10),"High",IF(AND($B$10&lt;&gt;"",I219&lt;$B$10),"Low","OK")))</f>
        <v/>
      </c>
      <c r="O219" s="21">
        <f>IF(COUNT(D219:I219)=0,"",IF(IF(K219="High"," + BP high","")&amp;IF(L219="High"," + Pulse high",IF(L219="Low"," + Pulse low",""))&amp;IF(M219="High"," + Resp. high",IF(M219="Low"," + Resp. low",""))&amp;IF(N219="High"," + Temp. high",IF(N219="Low"," + Temp. low",""))="","In range",MID(IF(K219="High"," + BP high","")&amp;IF(L219="High"," + Pulse high",IF(L219="Low"," + Pulse low",""))&amp;IF(M219="High"," + Resp. high",IF(M219="Low"," + Resp. low",""))&amp;IF(N219="High"," + Temp. high",IF(N219="Low"," + Temp. low","")),4,200)))</f>
        <v/>
      </c>
    </row>
    <row r="220" ht="18" customHeight="1">
      <c r="A220" s="15" t="n"/>
      <c r="B220" s="16" t="n"/>
      <c r="C220" s="17" t="n"/>
      <c r="D220" s="18" t="n"/>
      <c r="E220" s="18" t="n"/>
      <c r="F220" s="18" t="n"/>
      <c r="G220" s="18" t="n"/>
      <c r="H220" s="18" t="n"/>
      <c r="I220" s="19" t="n"/>
      <c r="J220" s="17" t="n"/>
      <c r="K220" s="20">
        <f>IF(AND(D220="",E220=""),"",IF(OR(AND(D220&lt;&gt;"",D220&gt;$C$6),AND(E220&lt;&gt;"",E220&gt;$C$7)),"High","OK"))</f>
        <v/>
      </c>
      <c r="L220" s="20">
        <f>IF(F220="","",IF(AND($C$8&lt;&gt;"",F220&gt;$C$8),"High",IF(AND($B$8&lt;&gt;"",F220&lt;$B$8),"Low","OK")))</f>
        <v/>
      </c>
      <c r="M220" s="20">
        <f>IF(G220="","",IF(AND($C$9&lt;&gt;"",G220&gt;$C$9),"High",IF(AND($B$9&lt;&gt;"",G220&lt;$B$9),"Low","OK")))</f>
        <v/>
      </c>
      <c r="N220" s="20">
        <f>IF(I220="","",IF(AND($C$10&lt;&gt;"",I220&gt;$C$10),"High",IF(AND($B$10&lt;&gt;"",I220&lt;$B$10),"Low","OK")))</f>
        <v/>
      </c>
      <c r="O220" s="21">
        <f>IF(COUNT(D220:I220)=0,"",IF(IF(K220="High"," + BP high","")&amp;IF(L220="High"," + Pulse high",IF(L220="Low"," + Pulse low",""))&amp;IF(M220="High"," + Resp. high",IF(M220="Low"," + Resp. low",""))&amp;IF(N220="High"," + Temp. high",IF(N220="Low"," + Temp. low",""))="","In range",MID(IF(K220="High"," + BP high","")&amp;IF(L220="High"," + Pulse high",IF(L220="Low"," + Pulse low",""))&amp;IF(M220="High"," + Resp. high",IF(M220="Low"," + Resp. low",""))&amp;IF(N220="High"," + Temp. high",IF(N220="Low"," + Temp. low","")),4,200)))</f>
        <v/>
      </c>
    </row>
    <row r="221" ht="18" customHeight="1">
      <c r="A221" s="15" t="n"/>
      <c r="B221" s="16" t="n"/>
      <c r="C221" s="17" t="n"/>
      <c r="D221" s="18" t="n"/>
      <c r="E221" s="18" t="n"/>
      <c r="F221" s="18" t="n"/>
      <c r="G221" s="18" t="n"/>
      <c r="H221" s="18" t="n"/>
      <c r="I221" s="19" t="n"/>
      <c r="J221" s="17" t="n"/>
      <c r="K221" s="20">
        <f>IF(AND(D221="",E221=""),"",IF(OR(AND(D221&lt;&gt;"",D221&gt;$C$6),AND(E221&lt;&gt;"",E221&gt;$C$7)),"High","OK"))</f>
        <v/>
      </c>
      <c r="L221" s="20">
        <f>IF(F221="","",IF(AND($C$8&lt;&gt;"",F221&gt;$C$8),"High",IF(AND($B$8&lt;&gt;"",F221&lt;$B$8),"Low","OK")))</f>
        <v/>
      </c>
      <c r="M221" s="20">
        <f>IF(G221="","",IF(AND($C$9&lt;&gt;"",G221&gt;$C$9),"High",IF(AND($B$9&lt;&gt;"",G221&lt;$B$9),"Low","OK")))</f>
        <v/>
      </c>
      <c r="N221" s="20">
        <f>IF(I221="","",IF(AND($C$10&lt;&gt;"",I221&gt;$C$10),"High",IF(AND($B$10&lt;&gt;"",I221&lt;$B$10),"Low","OK")))</f>
        <v/>
      </c>
      <c r="O221" s="21">
        <f>IF(COUNT(D221:I221)=0,"",IF(IF(K221="High"," + BP high","")&amp;IF(L221="High"," + Pulse high",IF(L221="Low"," + Pulse low",""))&amp;IF(M221="High"," + Resp. high",IF(M221="Low"," + Resp. low",""))&amp;IF(N221="High"," + Temp. high",IF(N221="Low"," + Temp. low",""))="","In range",MID(IF(K221="High"," + BP high","")&amp;IF(L221="High"," + Pulse high",IF(L221="Low"," + Pulse low",""))&amp;IF(M221="High"," + Resp. high",IF(M221="Low"," + Resp. low",""))&amp;IF(N221="High"," + Temp. high",IF(N221="Low"," + Temp. low","")),4,200)))</f>
        <v/>
      </c>
    </row>
    <row r="222" ht="18" customHeight="1">
      <c r="A222" s="15" t="n"/>
      <c r="B222" s="16" t="n"/>
      <c r="C222" s="17" t="n"/>
      <c r="D222" s="18" t="n"/>
      <c r="E222" s="18" t="n"/>
      <c r="F222" s="18" t="n"/>
      <c r="G222" s="18" t="n"/>
      <c r="H222" s="18" t="n"/>
      <c r="I222" s="19" t="n"/>
      <c r="J222" s="17" t="n"/>
      <c r="K222" s="20">
        <f>IF(AND(D222="",E222=""),"",IF(OR(AND(D222&lt;&gt;"",D222&gt;$C$6),AND(E222&lt;&gt;"",E222&gt;$C$7)),"High","OK"))</f>
        <v/>
      </c>
      <c r="L222" s="20">
        <f>IF(F222="","",IF(AND($C$8&lt;&gt;"",F222&gt;$C$8),"High",IF(AND($B$8&lt;&gt;"",F222&lt;$B$8),"Low","OK")))</f>
        <v/>
      </c>
      <c r="M222" s="20">
        <f>IF(G222="","",IF(AND($C$9&lt;&gt;"",G222&gt;$C$9),"High",IF(AND($B$9&lt;&gt;"",G222&lt;$B$9),"Low","OK")))</f>
        <v/>
      </c>
      <c r="N222" s="20">
        <f>IF(I222="","",IF(AND($C$10&lt;&gt;"",I222&gt;$C$10),"High",IF(AND($B$10&lt;&gt;"",I222&lt;$B$10),"Low","OK")))</f>
        <v/>
      </c>
      <c r="O222" s="21">
        <f>IF(COUNT(D222:I222)=0,"",IF(IF(K222="High"," + BP high","")&amp;IF(L222="High"," + Pulse high",IF(L222="Low"," + Pulse low",""))&amp;IF(M222="High"," + Resp. high",IF(M222="Low"," + Resp. low",""))&amp;IF(N222="High"," + Temp. high",IF(N222="Low"," + Temp. low",""))="","In range",MID(IF(K222="High"," + BP high","")&amp;IF(L222="High"," + Pulse high",IF(L222="Low"," + Pulse low",""))&amp;IF(M222="High"," + Resp. high",IF(M222="Low"," + Resp. low",""))&amp;IF(N222="High"," + Temp. high",IF(N222="Low"," + Temp. low","")),4,200)))</f>
        <v/>
      </c>
    </row>
    <row r="223" ht="18" customHeight="1">
      <c r="A223" s="15" t="n"/>
      <c r="B223" s="16" t="n"/>
      <c r="C223" s="17" t="n"/>
      <c r="D223" s="18" t="n"/>
      <c r="E223" s="18" t="n"/>
      <c r="F223" s="18" t="n"/>
      <c r="G223" s="18" t="n"/>
      <c r="H223" s="18" t="n"/>
      <c r="I223" s="19" t="n"/>
      <c r="J223" s="17" t="n"/>
      <c r="K223" s="20">
        <f>IF(AND(D223="",E223=""),"",IF(OR(AND(D223&lt;&gt;"",D223&gt;$C$6),AND(E223&lt;&gt;"",E223&gt;$C$7)),"High","OK"))</f>
        <v/>
      </c>
      <c r="L223" s="20">
        <f>IF(F223="","",IF(AND($C$8&lt;&gt;"",F223&gt;$C$8),"High",IF(AND($B$8&lt;&gt;"",F223&lt;$B$8),"Low","OK")))</f>
        <v/>
      </c>
      <c r="M223" s="20">
        <f>IF(G223="","",IF(AND($C$9&lt;&gt;"",G223&gt;$C$9),"High",IF(AND($B$9&lt;&gt;"",G223&lt;$B$9),"Low","OK")))</f>
        <v/>
      </c>
      <c r="N223" s="20">
        <f>IF(I223="","",IF(AND($C$10&lt;&gt;"",I223&gt;$C$10),"High",IF(AND($B$10&lt;&gt;"",I223&lt;$B$10),"Low","OK")))</f>
        <v/>
      </c>
      <c r="O223" s="21">
        <f>IF(COUNT(D223:I223)=0,"",IF(IF(K223="High"," + BP high","")&amp;IF(L223="High"," + Pulse high",IF(L223="Low"," + Pulse low",""))&amp;IF(M223="High"," + Resp. high",IF(M223="Low"," + Resp. low",""))&amp;IF(N223="High"," + Temp. high",IF(N223="Low"," + Temp. low",""))="","In range",MID(IF(K223="High"," + BP high","")&amp;IF(L223="High"," + Pulse high",IF(L223="Low"," + Pulse low",""))&amp;IF(M223="High"," + Resp. high",IF(M223="Low"," + Resp. low",""))&amp;IF(N223="High"," + Temp. high",IF(N223="Low"," + Temp. low","")),4,200)))</f>
        <v/>
      </c>
    </row>
    <row r="224" ht="18" customHeight="1">
      <c r="A224" s="15" t="n"/>
      <c r="B224" s="16" t="n"/>
      <c r="C224" s="17" t="n"/>
      <c r="D224" s="18" t="n"/>
      <c r="E224" s="18" t="n"/>
      <c r="F224" s="18" t="n"/>
      <c r="G224" s="18" t="n"/>
      <c r="H224" s="18" t="n"/>
      <c r="I224" s="19" t="n"/>
      <c r="J224" s="17" t="n"/>
      <c r="K224" s="20">
        <f>IF(AND(D224="",E224=""),"",IF(OR(AND(D224&lt;&gt;"",D224&gt;$C$6),AND(E224&lt;&gt;"",E224&gt;$C$7)),"High","OK"))</f>
        <v/>
      </c>
      <c r="L224" s="20">
        <f>IF(F224="","",IF(AND($C$8&lt;&gt;"",F224&gt;$C$8),"High",IF(AND($B$8&lt;&gt;"",F224&lt;$B$8),"Low","OK")))</f>
        <v/>
      </c>
      <c r="M224" s="20">
        <f>IF(G224="","",IF(AND($C$9&lt;&gt;"",G224&gt;$C$9),"High",IF(AND($B$9&lt;&gt;"",G224&lt;$B$9),"Low","OK")))</f>
        <v/>
      </c>
      <c r="N224" s="20">
        <f>IF(I224="","",IF(AND($C$10&lt;&gt;"",I224&gt;$C$10),"High",IF(AND($B$10&lt;&gt;"",I224&lt;$B$10),"Low","OK")))</f>
        <v/>
      </c>
      <c r="O224" s="21">
        <f>IF(COUNT(D224:I224)=0,"",IF(IF(K224="High"," + BP high","")&amp;IF(L224="High"," + Pulse high",IF(L224="Low"," + Pulse low",""))&amp;IF(M224="High"," + Resp. high",IF(M224="Low"," + Resp. low",""))&amp;IF(N224="High"," + Temp. high",IF(N224="Low"," + Temp. low",""))="","In range",MID(IF(K224="High"," + BP high","")&amp;IF(L224="High"," + Pulse high",IF(L224="Low"," + Pulse low",""))&amp;IF(M224="High"," + Resp. high",IF(M224="Low"," + Resp. low",""))&amp;IF(N224="High"," + Temp. high",IF(N224="Low"," + Temp. low","")),4,200)))</f>
        <v/>
      </c>
    </row>
    <row r="225" ht="18" customHeight="1">
      <c r="A225" s="15" t="n"/>
      <c r="B225" s="16" t="n"/>
      <c r="C225" s="17" t="n"/>
      <c r="D225" s="18" t="n"/>
      <c r="E225" s="18" t="n"/>
      <c r="F225" s="18" t="n"/>
      <c r="G225" s="18" t="n"/>
      <c r="H225" s="18" t="n"/>
      <c r="I225" s="19" t="n"/>
      <c r="J225" s="17" t="n"/>
      <c r="K225" s="20">
        <f>IF(AND(D225="",E225=""),"",IF(OR(AND(D225&lt;&gt;"",D225&gt;$C$6),AND(E225&lt;&gt;"",E225&gt;$C$7)),"High","OK"))</f>
        <v/>
      </c>
      <c r="L225" s="20">
        <f>IF(F225="","",IF(AND($C$8&lt;&gt;"",F225&gt;$C$8),"High",IF(AND($B$8&lt;&gt;"",F225&lt;$B$8),"Low","OK")))</f>
        <v/>
      </c>
      <c r="M225" s="20">
        <f>IF(G225="","",IF(AND($C$9&lt;&gt;"",G225&gt;$C$9),"High",IF(AND($B$9&lt;&gt;"",G225&lt;$B$9),"Low","OK")))</f>
        <v/>
      </c>
      <c r="N225" s="20">
        <f>IF(I225="","",IF(AND($C$10&lt;&gt;"",I225&gt;$C$10),"High",IF(AND($B$10&lt;&gt;"",I225&lt;$B$10),"Low","OK")))</f>
        <v/>
      </c>
      <c r="O225" s="21">
        <f>IF(COUNT(D225:I225)=0,"",IF(IF(K225="High"," + BP high","")&amp;IF(L225="High"," + Pulse high",IF(L225="Low"," + Pulse low",""))&amp;IF(M225="High"," + Resp. high",IF(M225="Low"," + Resp. low",""))&amp;IF(N225="High"," + Temp. high",IF(N225="Low"," + Temp. low",""))="","In range",MID(IF(K225="High"," + BP high","")&amp;IF(L225="High"," + Pulse high",IF(L225="Low"," + Pulse low",""))&amp;IF(M225="High"," + Resp. high",IF(M225="Low"," + Resp. low",""))&amp;IF(N225="High"," + Temp. high",IF(N225="Low"," + Temp. low","")),4,200)))</f>
        <v/>
      </c>
    </row>
    <row r="226" ht="18" customHeight="1">
      <c r="A226" s="15" t="n"/>
      <c r="B226" s="16" t="n"/>
      <c r="C226" s="17" t="n"/>
      <c r="D226" s="18" t="n"/>
      <c r="E226" s="18" t="n"/>
      <c r="F226" s="18" t="n"/>
      <c r="G226" s="18" t="n"/>
      <c r="H226" s="18" t="n"/>
      <c r="I226" s="19" t="n"/>
      <c r="J226" s="17" t="n"/>
      <c r="K226" s="20">
        <f>IF(AND(D226="",E226=""),"",IF(OR(AND(D226&lt;&gt;"",D226&gt;$C$6),AND(E226&lt;&gt;"",E226&gt;$C$7)),"High","OK"))</f>
        <v/>
      </c>
      <c r="L226" s="20">
        <f>IF(F226="","",IF(AND($C$8&lt;&gt;"",F226&gt;$C$8),"High",IF(AND($B$8&lt;&gt;"",F226&lt;$B$8),"Low","OK")))</f>
        <v/>
      </c>
      <c r="M226" s="20">
        <f>IF(G226="","",IF(AND($C$9&lt;&gt;"",G226&gt;$C$9),"High",IF(AND($B$9&lt;&gt;"",G226&lt;$B$9),"Low","OK")))</f>
        <v/>
      </c>
      <c r="N226" s="20">
        <f>IF(I226="","",IF(AND($C$10&lt;&gt;"",I226&gt;$C$10),"High",IF(AND($B$10&lt;&gt;"",I226&lt;$B$10),"Low","OK")))</f>
        <v/>
      </c>
      <c r="O226" s="21">
        <f>IF(COUNT(D226:I226)=0,"",IF(IF(K226="High"," + BP high","")&amp;IF(L226="High"," + Pulse high",IF(L226="Low"," + Pulse low",""))&amp;IF(M226="High"," + Resp. high",IF(M226="Low"," + Resp. low",""))&amp;IF(N226="High"," + Temp. high",IF(N226="Low"," + Temp. low",""))="","In range",MID(IF(K226="High"," + BP high","")&amp;IF(L226="High"," + Pulse high",IF(L226="Low"," + Pulse low",""))&amp;IF(M226="High"," + Resp. high",IF(M226="Low"," + Resp. low",""))&amp;IF(N226="High"," + Temp. high",IF(N226="Low"," + Temp. low","")),4,200)))</f>
        <v/>
      </c>
    </row>
    <row r="227" ht="18" customHeight="1">
      <c r="A227" s="15" t="n"/>
      <c r="B227" s="16" t="n"/>
      <c r="C227" s="17" t="n"/>
      <c r="D227" s="18" t="n"/>
      <c r="E227" s="18" t="n"/>
      <c r="F227" s="18" t="n"/>
      <c r="G227" s="18" t="n"/>
      <c r="H227" s="18" t="n"/>
      <c r="I227" s="19" t="n"/>
      <c r="J227" s="17" t="n"/>
      <c r="K227" s="20">
        <f>IF(AND(D227="",E227=""),"",IF(OR(AND(D227&lt;&gt;"",D227&gt;$C$6),AND(E227&lt;&gt;"",E227&gt;$C$7)),"High","OK"))</f>
        <v/>
      </c>
      <c r="L227" s="20">
        <f>IF(F227="","",IF(AND($C$8&lt;&gt;"",F227&gt;$C$8),"High",IF(AND($B$8&lt;&gt;"",F227&lt;$B$8),"Low","OK")))</f>
        <v/>
      </c>
      <c r="M227" s="20">
        <f>IF(G227="","",IF(AND($C$9&lt;&gt;"",G227&gt;$C$9),"High",IF(AND($B$9&lt;&gt;"",G227&lt;$B$9),"Low","OK")))</f>
        <v/>
      </c>
      <c r="N227" s="20">
        <f>IF(I227="","",IF(AND($C$10&lt;&gt;"",I227&gt;$C$10),"High",IF(AND($B$10&lt;&gt;"",I227&lt;$B$10),"Low","OK")))</f>
        <v/>
      </c>
      <c r="O227" s="21">
        <f>IF(COUNT(D227:I227)=0,"",IF(IF(K227="High"," + BP high","")&amp;IF(L227="High"," + Pulse high",IF(L227="Low"," + Pulse low",""))&amp;IF(M227="High"," + Resp. high",IF(M227="Low"," + Resp. low",""))&amp;IF(N227="High"," + Temp. high",IF(N227="Low"," + Temp. low",""))="","In range",MID(IF(K227="High"," + BP high","")&amp;IF(L227="High"," + Pulse high",IF(L227="Low"," + Pulse low",""))&amp;IF(M227="High"," + Resp. high",IF(M227="Low"," + Resp. low",""))&amp;IF(N227="High"," + Temp. high",IF(N227="Low"," + Temp. low","")),4,200)))</f>
        <v/>
      </c>
    </row>
    <row r="229" ht="33" customHeight="1">
      <c r="A229" s="22" t="inlineStr">
        <is>
          <t>The full Vital Signs Tracker keeps up to six people, each checked against the numbers THEIR clinician set, and turns a week of home blood-pressure readings into the average to bring to an appointment.</t>
        </is>
      </c>
    </row>
    <row r="231" ht="30" customHeight="1">
      <c r="A231" s="23" t="inlineStr">
        <is>
          <t>A record-keeping aid, not medical advice or a diagnosis. Follow your clinician's plan; if a reading worries you, contact your clinician or emergency services — in an emergency, call 911. © Ardent Workshop LLC. Free to use and to share as-is; please don't resell it.</t>
        </is>
      </c>
    </row>
  </sheetData>
  <mergeCells count="11">
    <mergeCell ref="A231:O231"/>
    <mergeCell ref="A12:O12"/>
    <mergeCell ref="A25:O25"/>
    <mergeCell ref="A4:E4"/>
    <mergeCell ref="A26:O26"/>
    <mergeCell ref="A2:O2"/>
    <mergeCell ref="A15:E15"/>
    <mergeCell ref="A13:O13"/>
    <mergeCell ref="A1:O1"/>
    <mergeCell ref="B11:E11"/>
    <mergeCell ref="A229:O229"/>
  </mergeCells>
  <conditionalFormatting sqref="K28:K227">
    <cfRule type="cellIs" priority="1" operator="equal" dxfId="0">
      <formula>"OK"</formula>
    </cfRule>
    <cfRule type="cellIs" priority="2" operator="equal" dxfId="1">
      <formula>"High"</formula>
    </cfRule>
    <cfRule type="cellIs" priority="3" operator="equal" dxfId="2">
      <formula>"Low"</formula>
    </cfRule>
  </conditionalFormatting>
  <conditionalFormatting sqref="L28:L227">
    <cfRule type="cellIs" priority="4" operator="equal" dxfId="0">
      <formula>"OK"</formula>
    </cfRule>
    <cfRule type="cellIs" priority="5" operator="equal" dxfId="1">
      <formula>"High"</formula>
    </cfRule>
    <cfRule type="cellIs" priority="6" operator="equal" dxfId="2">
      <formula>"Low"</formula>
    </cfRule>
  </conditionalFormatting>
  <conditionalFormatting sqref="M28:M227">
    <cfRule type="cellIs" priority="7" operator="equal" dxfId="0">
      <formula>"OK"</formula>
    </cfRule>
    <cfRule type="cellIs" priority="8" operator="equal" dxfId="1">
      <formula>"High"</formula>
    </cfRule>
    <cfRule type="cellIs" priority="9" operator="equal" dxfId="2">
      <formula>"Low"</formula>
    </cfRule>
  </conditionalFormatting>
  <conditionalFormatting sqref="N28:N227">
    <cfRule type="cellIs" priority="10" operator="equal" dxfId="0">
      <formula>"OK"</formula>
    </cfRule>
    <cfRule type="cellIs" priority="11" operator="equal" dxfId="1">
      <formula>"High"</formula>
    </cfRule>
    <cfRule type="cellIs" priority="12" operator="equal" dxfId="2">
      <formula>"Low"</formula>
    </cfRule>
  </conditionalFormatting>
  <conditionalFormatting sqref="O28:O227">
    <cfRule type="cellIs" priority="13" operator="equal" dxfId="0">
      <formula>"In range"</formula>
    </cfRule>
    <cfRule type="expression" priority="14" dxfId="1">
      <formula>AND(O28&lt;&gt;"",O28&lt;&gt;"In range")</formula>
    </cfRule>
  </conditionalFormatting>
  <dataValidations count="1">
    <dataValidation sqref="C28:C227" showDropDown="0" showInputMessage="0" showErrorMessage="1" allowBlank="1" errorTitle="Pick from the list" error="Pick one of the values in the dropdown: Seated and rested, After activity, After medication, Standing, Lying down, Feeling unwell." type="list" errorStyle="stop">
      <formula1>"Seated and rested,After activity,After medication,Standing,Lying down,Feeling unwell"</formula1>
    </dataValidation>
  </dataValidations>
  <hyperlinks>
    <hyperlink xmlns:r="http://schemas.openxmlformats.org/officeDocument/2006/relationships" ref="A229" r:id="rId1"/>
  </hyperlinks>
  <printOptions horizontalCentered="1"/>
  <pageMargins left="0.5" right="0.5" top="0.5" bottom="0.5" header="0.3" footer="0.3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:title xmlns:dc="http://purl.org/dc/elements/1.1/">Vital Signs Log Starter — Ardent Workshop (free)</dc:title>
  <dc:subject xmlns:dc="http://purl.org/dc/elements/1.1/">Free one-tab vital signs log for one person: blood pressure, pulse, respiration, oxygen saturation and temperature, all but oxygen saturation flagged against a general adult example range</dc:subject>
  <dc:language xmlns:dc="http://purl.org/dc/elements/1.1/">en-US</dc:language>
  <dcterms:created xmlns:dcterms="http://purl.org/dc/terms/" xmlns:xsi="http://www.w3.org/2001/XMLSchema-instance" xsi:type="dcterms:W3CDTF">2026-09-23T00:00:00Z</dcterms:created>
  <dcterms:modified xmlns:dcterms="http://purl.org/dc/terms/" xmlns:xsi="http://www.w3.org/2001/XMLSchema-instance" xsi:type="dcterms:W3CDTF">2026-09-23T00:00:00Z</dcterms:modified>
  <cp:category>Trackers</cp:category>
  <cp:keywords>free vital signs log, vital signs tracker free, blood pressure pulse temperature log, oxygen saturation log, Excel, Google Sheets, Ardent Workshop</cp:keywords>
</cp:coreProperties>
</file>