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st per Hour" sheetId="1" state="visible" r:id="rId1"/>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3">
    <font>
      <name val="Calibri"/>
      <family val="2"/>
      <color theme="1"/>
      <sz val="11"/>
      <scheme val="minor"/>
    </font>
    <font>
      <name val="Calibri"/>
      <b val="1"/>
      <color rgb="001A2744"/>
      <sz val="16"/>
    </font>
    <font>
      <name val="Calibri"/>
      <i val="1"/>
      <color rgb="005C6470"/>
      <sz val="9.5"/>
    </font>
    <font>
      <name val="Calibri"/>
      <color rgb="002A2F3A"/>
      <sz val="10"/>
    </font>
    <font>
      <name val="Calibri"/>
      <b val="1"/>
      <color rgb="002A2F3A"/>
      <sz val="11"/>
    </font>
    <font>
      <name val="Calibri"/>
      <b val="1"/>
      <color rgb="001A2744"/>
      <sz val="11"/>
    </font>
    <font>
      <name val="Calibri"/>
      <b val="1"/>
      <color rgb="00FFFFFF"/>
      <sz val="10"/>
    </font>
    <font>
      <name val="Calibri"/>
      <b val="1"/>
      <color rgb="001A2744"/>
      <sz val="10"/>
    </font>
    <font>
      <name val="Calibri"/>
      <b val="1"/>
      <color rgb="001F6A78"/>
      <sz val="11"/>
    </font>
    <font>
      <name val="Calibri"/>
      <color rgb="002A2F3A"/>
      <sz val="9"/>
    </font>
    <font>
      <name val="Calibri"/>
      <i val="1"/>
      <color rgb="005C6470"/>
      <sz val="8.5"/>
    </font>
    <font>
      <name val="Calibri"/>
      <b val="1"/>
      <color rgb="001F6A78"/>
      <sz val="11"/>
      <u val="single"/>
    </font>
    <font>
      <name val="Calibri"/>
      <i val="1"/>
      <color rgb="005C6470"/>
      <sz val="9"/>
    </font>
  </fonts>
  <fills count="9">
    <fill>
      <patternFill/>
    </fill>
    <fill>
      <patternFill patternType="gray125"/>
    </fill>
    <fill>
      <patternFill patternType="solid">
        <fgColor rgb="00FEF6E9"/>
      </patternFill>
    </fill>
    <fill>
      <patternFill patternType="solid">
        <fgColor rgb="00FDF1DD"/>
      </patternFill>
    </fill>
    <fill>
      <patternFill patternType="solid">
        <fgColor rgb="001A2744"/>
      </patternFill>
    </fill>
    <fill>
      <patternFill patternType="solid">
        <fgColor rgb="00CFE6E8"/>
      </patternFill>
    </fill>
    <fill>
      <patternFill patternType="solid">
        <fgColor rgb="00FFFFFF"/>
      </patternFill>
    </fill>
    <fill>
      <patternFill patternType="solid">
        <fgColor rgb="00F4F2EE"/>
      </patternFill>
    </fill>
    <fill>
      <patternFill patternType="solid">
        <fgColor rgb="00EAF3F4"/>
      </patternFill>
    </fill>
  </fills>
  <borders count="3">
    <border>
      <left/>
      <right/>
      <top/>
      <bottom/>
      <diagonal/>
    </border>
    <border>
      <left style="thin">
        <color rgb="00E5E1D8"/>
      </left>
      <right style="thin">
        <color rgb="00E5E1D8"/>
      </right>
      <top style="thin">
        <color rgb="00E5E1D8"/>
      </top>
      <bottom style="thin">
        <color rgb="00E5E1D8"/>
      </bottom>
    </border>
    <border>
      <bottom style="thin">
        <color rgb="00E5E1D8"/>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5" fillId="3" borderId="0" applyAlignment="1" pivotButton="0" quotePrefix="0" xfId="0">
      <alignment vertical="center"/>
    </xf>
    <xf numFmtId="0" fontId="3" fillId="0" borderId="0" applyAlignment="1" pivotButton="0" quotePrefix="0" xfId="0">
      <alignment vertical="center"/>
    </xf>
    <xf numFmtId="164" fontId="4" fillId="2" borderId="1" applyAlignment="1" pivotButton="0" quotePrefix="0" xfId="0">
      <alignment horizontal="center" vertical="center"/>
    </xf>
    <xf numFmtId="0" fontId="6" fillId="4" borderId="0" applyAlignment="1" pivotButton="0" quotePrefix="0" xfId="0">
      <alignment horizontal="left" vertical="center" wrapText="1"/>
    </xf>
    <xf numFmtId="0" fontId="6" fillId="4" borderId="0" applyAlignment="1" pivotButton="0" quotePrefix="0" xfId="0">
      <alignment horizontal="center" vertical="center" wrapText="1"/>
    </xf>
    <xf numFmtId="0" fontId="7" fillId="2" borderId="1" applyAlignment="1" pivotButton="0" quotePrefix="0" xfId="0">
      <alignment horizontal="left" vertical="center"/>
    </xf>
    <xf numFmtId="164" fontId="3" fillId="2" borderId="1" applyAlignment="1" pivotButton="0" quotePrefix="0" xfId="0">
      <alignment horizontal="right" vertical="center"/>
    </xf>
    <xf numFmtId="165" fontId="3" fillId="2" borderId="1" applyAlignment="1" pivotButton="0" quotePrefix="0" xfId="0">
      <alignment horizontal="center" vertical="center"/>
    </xf>
    <xf numFmtId="164" fontId="8" fillId="5" borderId="1" applyAlignment="1" pivotButton="0" quotePrefix="0" xfId="0">
      <alignment horizontal="right" vertical="center"/>
    </xf>
    <xf numFmtId="0" fontId="7" fillId="5" borderId="1" applyAlignment="1" pivotButton="0" quotePrefix="0" xfId="0">
      <alignment horizontal="center" vertical="center"/>
    </xf>
    <xf numFmtId="0" fontId="9" fillId="6" borderId="2" applyAlignment="1" pivotButton="0" quotePrefix="0" xfId="0">
      <alignment horizontal="left" vertical="center"/>
    </xf>
    <xf numFmtId="0" fontId="9" fillId="7" borderId="2" applyAlignment="1" pivotButton="0" quotePrefix="0" xfId="0">
      <alignment horizontal="left" vertical="center"/>
    </xf>
    <xf numFmtId="0" fontId="7" fillId="3" borderId="0" applyAlignment="1" pivotButton="0" quotePrefix="0" xfId="0">
      <alignment horizontal="right" vertical="center"/>
    </xf>
    <xf numFmtId="164" fontId="5" fillId="5" borderId="1" applyAlignment="1" pivotButton="0" quotePrefix="0" xfId="0">
      <alignment horizontal="right" vertical="center"/>
    </xf>
    <xf numFmtId="165" fontId="5" fillId="5" borderId="1" applyAlignment="1" pivotButton="0" quotePrefix="0" xfId="0">
      <alignment horizontal="center" vertical="center"/>
    </xf>
    <xf numFmtId="0" fontId="0" fillId="3" borderId="0" pivotButton="0" quotePrefix="0" xfId="0"/>
    <xf numFmtId="0" fontId="10" fillId="0" borderId="0" applyAlignment="1" pivotButton="0" quotePrefix="0" xfId="0">
      <alignment horizontal="right"/>
    </xf>
    <xf numFmtId="0" fontId="11" fillId="8" borderId="0" applyAlignment="1" pivotButton="0" quotePrefix="0" xfId="0">
      <alignment vertical="center" wrapText="1"/>
    </xf>
    <xf numFmtId="0" fontId="0" fillId="8" borderId="0" pivotButton="0" quotePrefix="0" xfId="0"/>
    <xf numFmtId="0" fontId="12" fillId="0" borderId="0" applyAlignment="1" pivotButton="0" quotePrefix="0" xfId="0">
      <alignment vertical="top" wrapText="1"/>
    </xf>
  </cellXfs>
  <cellStyles count="1">
    <cellStyle name="Normal" xfId="0" builtinId="0" hidden="0"/>
  </cellStyles>
  <dxfs count="3">
    <dxf>
      <font>
        <b val="1"/>
        <color rgb="001A2744"/>
      </font>
      <fill>
        <patternFill patternType="solid">
          <fgColor rgb="00DAEEDA"/>
          <bgColor rgb="00DAEEDA"/>
        </patternFill>
      </fill>
    </dxf>
    <dxf>
      <font>
        <b val="1"/>
        <color rgb="001A2744"/>
      </font>
      <fill>
        <patternFill patternType="solid">
          <fgColor rgb="00EAF3F4"/>
          <bgColor rgb="00EAF3F4"/>
        </patternFill>
      </fill>
    </dxf>
    <dxf>
      <font>
        <b val="1"/>
        <color rgb="001A2744"/>
      </font>
      <fill>
        <patternFill patternType="solid">
          <fgColor rgb="00F6C7B6"/>
          <bgColor rgb="00F6C7B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streaming-service-value-and-watchlist-workbook/?utm_source=etsy_streaming_value_workbook&amp;utm_medium=product&amp;utm_campaign=streaming_value_workbook&amp;utm_content=product_page" TargetMode="External" Id="rId1"/></Relationships>
</file>

<file path=xl/worksheets/sheet1.xml><?xml version="1.0" encoding="utf-8"?>
<worksheet xmlns="http://schemas.openxmlformats.org/spreadsheetml/2006/main">
  <sheetPr>
    <outlinePr summaryBelow="1" summaryRight="1"/>
    <pageSetUpPr/>
  </sheetPr>
  <dimension ref="A1:F21"/>
  <sheetViews>
    <sheetView showGridLines="0" workbookViewId="0">
      <pane ySplit="7" topLeftCell="A8" activePane="bottomLeft" state="frozen"/>
      <selection pane="bottomLeft" activeCell="A1" sqref="A1"/>
    </sheetView>
  </sheetViews>
  <sheetFormatPr baseColWidth="8" defaultRowHeight="15"/>
  <cols>
    <col width="26" customWidth="1" min="1" max="1"/>
    <col width="15" customWidth="1" min="2" max="2"/>
    <col width="22" customWidth="1" min="3" max="3"/>
    <col width="20" customWidth="1" min="4" max="4"/>
    <col width="16" customWidth="1" min="5" max="5"/>
    <col width="30" customWidth="1" min="6" max="6"/>
  </cols>
  <sheetData>
    <row r="1" ht="24" customHeight="1">
      <c r="A1" s="1" t="inlineStr">
        <is>
          <t>STREAMING COST-PER-HOUR CHECKER</t>
        </is>
      </c>
    </row>
    <row r="2" ht="86" customHeight="1">
      <c r="A2" s="2" t="inlineStr">
        <is>
          <t>The free starter. For up to six services, enter what it costs a month and roughly how many hours your household watched on it last month, and the checker works out what each one costs per hour watched and whether it is worth keeping. It ships pre-filled with a worked household so you can see the method before you change a thing — the prices below are illustrative, not published rates, so type over them with your own. The full workbook adds the watchlist that produces the hours for you, the queued-titles count that turns a cancel into a rotate, a renewal countdown, a twelve-month rotation planner, and every billing cycle on one scale.</t>
        </is>
      </c>
    </row>
    <row r="3" ht="22" customHeight="1">
      <c r="A3" s="3" t="inlineStr">
        <is>
          <t>YOUR THRESHOLDS — change these to match your household</t>
        </is>
      </c>
    </row>
    <row r="4" ht="20" customHeight="1">
      <c r="A4" s="4" t="inlineStr">
        <is>
          <t>Great value at or below ($ per hour watched)</t>
        </is>
      </c>
      <c r="C4" s="5" t="n">
        <v>2</v>
      </c>
    </row>
    <row r="5" ht="20" customHeight="1">
      <c r="A5" s="4" t="inlineStr">
        <is>
          <t>Poor value at or above ($ per hour watched)</t>
        </is>
      </c>
      <c r="C5" s="5" t="n">
        <v>6</v>
      </c>
    </row>
    <row r="7" ht="32" customHeight="1">
      <c r="A7" s="6" t="inlineStr">
        <is>
          <t>Service</t>
        </is>
      </c>
      <c r="B7" s="7" t="inlineStr">
        <is>
          <t>$ / month</t>
        </is>
      </c>
      <c r="C7" s="7" t="inlineStr">
        <is>
          <t>Hours watched last month</t>
        </is>
      </c>
      <c r="D7" s="7" t="inlineStr">
        <is>
          <t>Cost per hour (auto)</t>
        </is>
      </c>
      <c r="E7" s="7" t="inlineStr">
        <is>
          <t>Verdict (auto)</t>
        </is>
      </c>
      <c r="F7" s="6" t="inlineStr">
        <is>
          <t>Notes</t>
        </is>
      </c>
    </row>
    <row r="8" ht="22" customHeight="1">
      <c r="A8" s="8" t="inlineStr">
        <is>
          <t>Netflix</t>
        </is>
      </c>
      <c r="B8" s="9" t="n">
        <v>15</v>
      </c>
      <c r="C8" s="10" t="n">
        <v>21.7</v>
      </c>
      <c r="D8" s="11">
        <f>IF(OR(B8="",C8="",C8=0),"",B8/C8)</f>
        <v/>
      </c>
      <c r="E8" s="12">
        <f>IF(D8="","",IF(D8&lt;=$C$4,"Keep",IF(D8&lt;$C$5,"Watch more","Cancel")))</f>
        <v/>
      </c>
      <c r="F8" s="13" t="inlineStr"/>
    </row>
    <row r="9" ht="22" customHeight="1">
      <c r="A9" s="8" t="inlineStr">
        <is>
          <t>Disney+</t>
        </is>
      </c>
      <c r="B9" s="9" t="n">
        <v>13.33</v>
      </c>
      <c r="C9" s="10" t="n">
        <v>11</v>
      </c>
      <c r="D9" s="11">
        <f>IF(OR(B9="",C9="",C9=0),"",B9/C9)</f>
        <v/>
      </c>
      <c r="E9" s="12">
        <f>IF(D9="","",IF(D9&lt;=$C$4,"Keep",IF(D9&lt;$C$5,"Watch more","Cancel")))</f>
        <v/>
      </c>
      <c r="F9" s="14" t="inlineStr"/>
    </row>
    <row r="10" ht="22" customHeight="1">
      <c r="A10" s="8" t="inlineStr">
        <is>
          <t>Max</t>
        </is>
      </c>
      <c r="B10" s="9" t="n">
        <v>17</v>
      </c>
      <c r="C10" s="10" t="n">
        <v>4.4</v>
      </c>
      <c r="D10" s="11">
        <f>IF(OR(B10="",C10="",C10=0),"",B10/C10)</f>
        <v/>
      </c>
      <c r="E10" s="12">
        <f>IF(D10="","",IF(D10&lt;=$C$4,"Keep",IF(D10&lt;$C$5,"Watch more","Cancel")))</f>
        <v/>
      </c>
      <c r="F10" s="13" t="inlineStr"/>
    </row>
    <row r="11" ht="22" customHeight="1">
      <c r="A11" s="8" t="inlineStr">
        <is>
          <t>Hulu</t>
        </is>
      </c>
      <c r="B11" s="9" t="n">
        <v>10</v>
      </c>
      <c r="C11" s="10" t="n">
        <v>0.9</v>
      </c>
      <c r="D11" s="11">
        <f>IF(OR(B11="",C11="",C11=0),"",B11/C11)</f>
        <v/>
      </c>
      <c r="E11" s="12">
        <f>IF(D11="","",IF(D11&lt;=$C$4,"Keep",IF(D11&lt;$C$5,"Watch more","Cancel")))</f>
        <v/>
      </c>
      <c r="F11" s="14" t="inlineStr"/>
    </row>
    <row r="12" ht="22" customHeight="1">
      <c r="A12" s="8" t="inlineStr">
        <is>
          <t>Apple TV+</t>
        </is>
      </c>
      <c r="B12" s="9" t="n">
        <v>13</v>
      </c>
      <c r="C12" s="10" t="n">
        <v>1.2</v>
      </c>
      <c r="D12" s="11">
        <f>IF(OR(B12="",C12="",C12=0),"",B12/C12)</f>
        <v/>
      </c>
      <c r="E12" s="12">
        <f>IF(D12="","",IF(D12&lt;=$C$4,"Keep",IF(D12&lt;$C$5,"Watch more","Cancel")))</f>
        <v/>
      </c>
      <c r="F12" s="13" t="inlineStr"/>
    </row>
    <row r="13" ht="22" customHeight="1">
      <c r="A13" s="8" t="inlineStr">
        <is>
          <t>YouTube TV</t>
        </is>
      </c>
      <c r="B13" s="9" t="n">
        <v>83</v>
      </c>
      <c r="C13" s="10" t="n">
        <v>52.6</v>
      </c>
      <c r="D13" s="11">
        <f>IF(OR(B13="",C13="",C13=0),"",B13/C13)</f>
        <v/>
      </c>
      <c r="E13" s="12">
        <f>IF(D13="","",IF(D13&lt;=$C$4,"Keep",IF(D13&lt;$C$5,"Watch more","Cancel")))</f>
        <v/>
      </c>
      <c r="F13" s="14" t="inlineStr"/>
    </row>
    <row r="14" ht="22" customHeight="1">
      <c r="A14" s="15" t="inlineStr">
        <is>
          <t>ALL SIX TOGETHER</t>
        </is>
      </c>
      <c r="B14" s="16">
        <f>SUM(B8:B13)</f>
        <v/>
      </c>
      <c r="C14" s="17">
        <f>SUM(C8:C13)</f>
        <v/>
      </c>
      <c r="D14" s="16">
        <f>IF(C14=0,"",B14/C14)</f>
        <v/>
      </c>
      <c r="E14" s="18" t="n"/>
      <c r="F14" s="18" t="n"/>
    </row>
    <row r="15">
      <c r="D15" s="19" t="inlineStr">
        <is>
          <t>↑ blended cost per hour</t>
        </is>
      </c>
    </row>
    <row r="17" ht="56" customHeight="1">
      <c r="A17" s="2" t="inlineStr">
        <is>
          <t>Keep = the cost per hour is inside your good-value line. Watch more = it sits between your two thresholds; there is something there and you are not getting to it. Cancel = it is at or above your poor-value line. There is no universally right number — a household that watches one series a month is buying something different from one that leaves live TV on all evening, so set the thresholds to what feels worth it to you and let the sheet be consistent about it.</t>
        </is>
      </c>
    </row>
    <row r="19" ht="44" customHeight="1">
      <c r="A19" s="20" t="inlineStr">
        <is>
          <t>➜  There is a fourth answer this free sheet cannot give you: ROTATE. Get the full workbook for the watchlist that counts your hours for you, the queued-titles count that turns a cancel into a rotate, and a twelve-month rotation plan priced against paying year-round.</t>
        </is>
      </c>
      <c r="B19" s="21" t="n"/>
      <c r="C19" s="21" t="n"/>
      <c r="D19" s="21" t="n"/>
      <c r="E19" s="21" t="n"/>
      <c r="F19" s="21" t="n"/>
    </row>
    <row r="21" ht="44" customHeight="1">
      <c r="A21" s="22" t="inlineStr">
        <is>
          <t>Free starter from Ardent Workshop · ardentworkshop.com. The example household's prices are illustrative, not published rates — replace them with what your own statement says. A personal tracker, not financial advice, and not affiliated with or endorsed by any streaming service. Keep no logins or card numbers here.</t>
        </is>
      </c>
    </row>
  </sheetData>
  <mergeCells count="8">
    <mergeCell ref="A4:B4"/>
    <mergeCell ref="A2:F2"/>
    <mergeCell ref="A19:F19"/>
    <mergeCell ref="A1:F1"/>
    <mergeCell ref="A5:B5"/>
    <mergeCell ref="A17:F17"/>
    <mergeCell ref="A3:F3"/>
    <mergeCell ref="A21:F21"/>
  </mergeCells>
  <conditionalFormatting sqref="E8:E13">
    <cfRule type="cellIs" priority="1" operator="equal" dxfId="0">
      <formula>"Keep"</formula>
    </cfRule>
    <cfRule type="cellIs" priority="2" operator="equal" dxfId="1">
      <formula>"Watch more"</formula>
    </cfRule>
    <cfRule type="cellIs" priority="3" operator="equal" dxfId="2">
      <formula>"Cancel"</formula>
    </cfRule>
  </conditionalFormatting>
  <hyperlinks>
    <hyperlink xmlns:r="http://schemas.openxmlformats.org/officeDocument/2006/relationships" ref="A19"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Streaming Cost-per-Hour Checker — Ardent Workshop (free)</dc:title>
  <dc:subject xmlns:dc="http://purl.org/dc/elements/1.1/">A free single-tab checker: what each streaming service costs per hour you actually watched, and whether to keep or cancel it</dc:subject>
  <dc:language xmlns:dc="http://purl.org/dc/elements/1.1/">en-US</dc:language>
  <dcterms:created xmlns:dcterms="http://purl.org/dc/terms/" xmlns:xsi="http://www.w3.org/2001/XMLSchema-instance" xsi:type="dcterms:W3CDTF">2026-07-30T00:00:00Z</dcterms:created>
  <dcterms:modified xmlns:dcterms="http://purl.org/dc/terms/" xmlns:xsi="http://www.w3.org/2001/XMLSchema-instance" xsi:type="dcterms:W3CDTF">2026-07-30T00:00:00Z</dcterms:modified>
  <cp:keywords>streaming tracker, cost per hour watched, cancel streaming, subscription audit, free template</cp:keywords>
</cp:coreProperties>
</file>