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R Profit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14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i val="1"/>
      <color rgb="005C6470"/>
      <sz val="9.5"/>
    </font>
    <font>
      <name val="Calibri"/>
      <b val="1"/>
      <color rgb="001A2744"/>
      <sz val="11"/>
    </font>
    <font>
      <name val="Calibri"/>
      <b val="1"/>
      <color rgb="001A2744"/>
      <sz val="10.5"/>
    </font>
    <font>
      <name val="Calibri"/>
      <b val="1"/>
      <color rgb="002A2F3A"/>
      <sz val="11"/>
    </font>
    <font>
      <name val="Calibri"/>
      <i val="1"/>
      <color rgb="005C6470"/>
      <sz val="9"/>
    </font>
    <font>
      <name val="Calibri"/>
      <b val="1"/>
      <color rgb="001F6A78"/>
      <sz val="11"/>
    </font>
    <font>
      <name val="Calibri"/>
      <b val="1"/>
      <color rgb="001A2744"/>
      <sz val="13"/>
    </font>
    <font>
      <name val="Calibri"/>
      <b val="1"/>
      <color rgb="001A2744"/>
      <sz val="12"/>
    </font>
    <font>
      <name val="Calibri"/>
      <color rgb="002A2F3A"/>
      <sz val="10"/>
    </font>
    <font>
      <name val="Calibri"/>
      <b val="1"/>
      <color rgb="001F6A78"/>
      <sz val="11"/>
      <u val="single"/>
    </font>
    <font>
      <name val="Calibri"/>
      <b val="1"/>
      <color rgb="001F6A78"/>
      <sz val="10"/>
      <u val="single"/>
    </font>
  </fonts>
  <fills count="5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EAF3F4"/>
      </patternFill>
    </fill>
    <fill>
      <patternFill patternType="solid">
        <fgColor rgb="00FDF1DD"/>
      </patternFill>
    </fill>
  </fills>
  <borders count="4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 style="thin">
        <color rgb="00E5E1D8"/>
      </left>
      <right style="thin">
        <color rgb="00E5E1D8"/>
      </right>
      <bottom style="thin">
        <color rgb="00E5E1D8"/>
      </bottom>
    </border>
    <border>
      <top style="medium">
        <color rgb="00E8943A"/>
      </top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horizontal="right" vertical="center"/>
    </xf>
    <xf numFmtId="164" fontId="6" fillId="2" borderId="1" applyAlignment="1" pivotButton="0" quotePrefix="0" xfId="0">
      <alignment horizontal="center" vertical="center"/>
    </xf>
    <xf numFmtId="0" fontId="7" fillId="0" borderId="0" applyAlignment="1" pivotButton="0" quotePrefix="0" xfId="0">
      <alignment vertical="center" wrapText="1"/>
    </xf>
    <xf numFmtId="3" fontId="6" fillId="2" borderId="1" applyAlignment="1" pivotButton="0" quotePrefix="0" xfId="0">
      <alignment horizontal="center" vertical="center"/>
    </xf>
    <xf numFmtId="164" fontId="8" fillId="3" borderId="2" applyAlignment="1" pivotButton="0" quotePrefix="0" xfId="0">
      <alignment horizontal="center" vertical="center"/>
    </xf>
    <xf numFmtId="0" fontId="4" fillId="0" borderId="0" applyAlignment="1" pivotButton="0" quotePrefix="0" xfId="0">
      <alignment horizontal="right" vertical="center"/>
    </xf>
    <xf numFmtId="164" fontId="9" fillId="3" borderId="3" applyAlignment="1" pivotButton="0" quotePrefix="0" xfId="0">
      <alignment horizontal="center" vertical="center"/>
    </xf>
    <xf numFmtId="10" fontId="6" fillId="2" borderId="1" applyAlignment="1" pivotButton="0" quotePrefix="0" xfId="0">
      <alignment horizontal="center" vertical="center"/>
    </xf>
    <xf numFmtId="0" fontId="10" fillId="4" borderId="0" applyAlignment="1" pivotButton="0" quotePrefix="0" xfId="0">
      <alignment vertical="top" wrapText="1"/>
    </xf>
    <xf numFmtId="164" fontId="9" fillId="4" borderId="3" applyAlignment="1" pivotButton="0" quotePrefix="0" xfId="0">
      <alignment horizontal="center" vertical="center"/>
    </xf>
    <xf numFmtId="165" fontId="8" fillId="3" borderId="2" applyAlignment="1" pivotButton="0" quotePrefix="0" xfId="0">
      <alignment horizontal="center" vertical="center"/>
    </xf>
    <xf numFmtId="164" fontId="9" fillId="3" borderId="2" applyAlignment="1" pivotButton="0" quotePrefix="0" xfId="0">
      <alignment horizontal="center" vertical="center"/>
    </xf>
    <xf numFmtId="0" fontId="10" fillId="4" borderId="0" pivotButton="0" quotePrefix="0" xfId="0"/>
    <xf numFmtId="0" fontId="0" fillId="4" borderId="0" pivotButton="0" quotePrefix="0" xfId="0"/>
    <xf numFmtId="0" fontId="11" fillId="0" borderId="0" applyAlignment="1" pivotButton="0" quotePrefix="0" xfId="0">
      <alignment vertical="top" wrapText="1"/>
    </xf>
    <xf numFmtId="0" fontId="12" fillId="3" borderId="0" pivotButton="0" quotePrefix="0" xfId="0"/>
    <xf numFmtId="0" fontId="0" fillId="3" borderId="0" pivotButton="0" quotePrefix="0" xfId="0"/>
    <xf numFmtId="0" fontId="13" fillId="0" borderId="0" pivotButton="0" quotePrefix="0" xfId="0"/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short-term-rental-airbnb-vrbo-owner-p-and-l-and-turnover-workbook/?utm_source=resource&amp;utm_medium=lite&amp;utm_campaign=str_profit_calculator&amp;utm_content=lite_xlsx" TargetMode="External" Id="rId1"/><Relationship Type="http://schemas.openxmlformats.org/officeDocument/2006/relationships/hyperlink" Target="https://www.ardentseller.app/?utm_source=resource&amp;utm_medium=lite&amp;utm_campaign=str_profit_calculator&amp;utm_content=lite_xlsx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54" customWidth="1" min="3" max="3"/>
  </cols>
  <sheetData>
    <row r="1">
      <c r="A1" s="1" t="inlineStr">
        <is>
          <t>STR PROFIT CALCULATOR</t>
        </is>
      </c>
    </row>
    <row r="2">
      <c r="A2" s="2" t="inlineStr">
        <is>
          <t>Free from Ardent Workshop · fill the orange cells; the rest computes</t>
        </is>
      </c>
    </row>
    <row r="3" ht="58" customHeight="1">
      <c r="A3" s="3" t="inlineStr">
        <is>
          <t>A full calendar isn't the same as profit. Enter what a guest pays for one stay (the nightly rate, nights, and any cleaning fee you charge), the channel's fee, and what the turnover costs you — this returns the gross booking, the channel fee, the payout, and your true net profit and margin per stay, plus a rough monthly estimate. Pre-filled with an illustrative example; replace every figure with your own, and use your channel's current fee.</t>
        </is>
      </c>
    </row>
    <row r="5">
      <c r="A5" s="4" t="inlineStr">
        <is>
          <t>The stay</t>
        </is>
      </c>
    </row>
    <row r="6" ht="22" customHeight="1">
      <c r="A6" s="5" t="inlineStr">
        <is>
          <t>Nightly rate ($)</t>
        </is>
      </c>
      <c r="B6" s="6" t="n">
        <v>210</v>
      </c>
      <c r="C6" s="7" t="inlineStr">
        <is>
          <t>The nightly accommodation rate the guest pays</t>
        </is>
      </c>
    </row>
    <row r="7" ht="22" customHeight="1">
      <c r="A7" s="5" t="inlineStr">
        <is>
          <t>Nights</t>
        </is>
      </c>
      <c r="B7" s="8" t="n">
        <v>3</v>
      </c>
      <c r="C7" s="7" t="inlineStr">
        <is>
          <t>Number of nights in the stay</t>
        </is>
      </c>
    </row>
    <row r="8" ht="22" customHeight="1">
      <c r="A8" s="5" t="inlineStr">
        <is>
          <t>Cleaning fee charged to guest ($)</t>
        </is>
      </c>
      <c r="B8" s="6" t="n">
        <v>120</v>
      </c>
      <c r="C8" s="7" t="inlineStr">
        <is>
          <t>The cleaning fee you charge, if any — 0 if none</t>
        </is>
      </c>
    </row>
    <row r="9" ht="22" customHeight="1">
      <c r="A9" s="5" t="inlineStr">
        <is>
          <t>Accommodation</t>
        </is>
      </c>
      <c r="B9" s="9">
        <f>B6*B7</f>
        <v/>
      </c>
      <c r="C9" s="7" t="inlineStr">
        <is>
          <t>Calculated — nightly × nights</t>
        </is>
      </c>
    </row>
    <row r="10" ht="22" customHeight="1">
      <c r="A10" s="10" t="inlineStr">
        <is>
          <t>Gross booking</t>
        </is>
      </c>
      <c r="B10" s="11">
        <f>B9+B8</f>
        <v/>
      </c>
      <c r="C10" s="7" t="inlineStr">
        <is>
          <t>Calculated — accommodation + cleaning fee</t>
        </is>
      </c>
    </row>
    <row r="12">
      <c r="A12" s="4" t="inlineStr">
        <is>
          <t>The channel's cut</t>
        </is>
      </c>
    </row>
    <row r="13" ht="22" customHeight="1">
      <c r="A13" s="5" t="inlineStr">
        <is>
          <t>Channel fee (%)</t>
        </is>
      </c>
      <c r="B13" s="12" t="n">
        <v>0.03</v>
      </c>
      <c r="C13" s="7" t="inlineStr">
        <is>
          <t>Host fee — type it WITH the percent sign (e.g. 3% Airbnb, 8% Vrbo, 15% Booking.com)</t>
        </is>
      </c>
    </row>
    <row r="14" ht="22" customHeight="1">
      <c r="A14" s="5" t="inlineStr">
        <is>
          <t>Flat fee per booking ($)</t>
        </is>
      </c>
      <c r="B14" s="6" t="n">
        <v>0</v>
      </c>
      <c r="C14" s="7" t="inlineStr">
        <is>
          <t>Any fixed per-booking or card-processing fee</t>
        </is>
      </c>
    </row>
    <row r="15" ht="22" customHeight="1">
      <c r="A15" s="5" t="inlineStr">
        <is>
          <t>Channel fee taken</t>
        </is>
      </c>
      <c r="B15" s="9">
        <f>B10*B13+B14</f>
        <v/>
      </c>
      <c r="C15" s="7" t="inlineStr">
        <is>
          <t>Calculated — % of gross booking + flat fee</t>
        </is>
      </c>
    </row>
    <row r="16" ht="22" customHeight="1">
      <c r="A16" s="10" t="inlineStr">
        <is>
          <t>Payout</t>
        </is>
      </c>
      <c r="B16" s="11">
        <f>B10-B15</f>
        <v/>
      </c>
      <c r="C16" s="7" t="inlineStr">
        <is>
          <t>Calculated — gross booking − channel fee</t>
        </is>
      </c>
    </row>
    <row r="18">
      <c r="A18" s="4" t="inlineStr">
        <is>
          <t>Your turnover costs</t>
        </is>
      </c>
    </row>
    <row r="19" ht="22" customHeight="1">
      <c r="A19" s="5" t="inlineStr">
        <is>
          <t>Cleaning cost you pay ($)</t>
        </is>
      </c>
      <c r="B19" s="6" t="n">
        <v>90</v>
      </c>
      <c r="C19" s="7" t="inlineStr">
        <is>
          <t>What you pay your cleaner for this turnover</t>
        </is>
      </c>
    </row>
    <row r="20" ht="22" customHeight="1">
      <c r="A20" s="5" t="inlineStr">
        <is>
          <t>Turnover supplies ($)</t>
        </is>
      </c>
      <c r="B20" s="6" t="n">
        <v>15</v>
      </c>
      <c r="C20" s="7" t="inlineStr">
        <is>
          <t>Consumables you restock — toiletries, coffee, paper goods</t>
        </is>
      </c>
    </row>
    <row r="22">
      <c r="A22" s="13" t="inlineStr">
        <is>
          <t>What the stay really made</t>
        </is>
      </c>
    </row>
    <row r="23" ht="22" customHeight="1">
      <c r="A23" s="10" t="inlineStr">
        <is>
          <t>NET PROFIT ON THE STAY</t>
        </is>
      </c>
      <c r="B23" s="14">
        <f>B16-B19-B20</f>
        <v/>
      </c>
      <c r="C23" s="7" t="inlineStr">
        <is>
          <t>Calculated — payout − cleaning cost − supplies</t>
        </is>
      </c>
    </row>
    <row r="24" ht="22" customHeight="1">
      <c r="A24" s="5" t="inlineStr">
        <is>
          <t>Margin (of the gross booking)</t>
        </is>
      </c>
      <c r="B24" s="15">
        <f>IF(B10=0,"—",B23/B10)</f>
        <v/>
      </c>
      <c r="C24" s="7" t="inlineStr">
        <is>
          <t>Calculated — net profit ÷ gross booking</t>
        </is>
      </c>
    </row>
    <row r="26">
      <c r="A26" s="4" t="inlineStr">
        <is>
          <t>A rough monthly estimate</t>
        </is>
      </c>
    </row>
    <row r="27" ht="22" customHeight="1">
      <c r="A27" s="5" t="inlineStr">
        <is>
          <t>Stays like this per month</t>
        </is>
      </c>
      <c r="B27" s="8" t="n">
        <v>6</v>
      </c>
      <c r="C27" s="7" t="inlineStr">
        <is>
          <t>How many similar stays you book in a typical month</t>
        </is>
      </c>
    </row>
    <row r="28" ht="22" customHeight="1">
      <c r="A28" s="10" t="inlineStr">
        <is>
          <t>Estimated monthly net</t>
        </is>
      </c>
      <c r="B28" s="16">
        <f>B23*B27</f>
        <v/>
      </c>
      <c r="C28" s="7" t="inlineStr">
        <is>
          <t>Calculated — net per stay × stays per month (a rough estimate)</t>
        </is>
      </c>
    </row>
    <row r="30" ht="44" customHeight="1">
      <c r="A30" s="3" t="inlineStr">
        <is>
          <t>Read it like this: the nightly rate is the start, not the profit. Once the channel's cut, the cleaner, and the supplies come out, a stay can net far less than the sticker — and a one-night booking, paying a full turnover, is the thinnest of all. (Illustrative — not tax, accounting, or legal advice.)</t>
        </is>
      </c>
    </row>
    <row r="32" ht="22" customHeight="1">
      <c r="A32" s="17" t="inlineStr">
        <is>
          <t>WANT EVERY STAY AND EVERY PROPERTY, NOT JUST ONE?</t>
        </is>
      </c>
      <c r="B32" s="18" t="n"/>
      <c r="C32" s="18" t="n"/>
    </row>
    <row r="33" ht="58" customHeight="1">
      <c r="A33" s="19" t="inlineStr">
        <is>
          <t>This free tool nets one stay on one listing. The Short-Term Rental Owner P&amp;L &amp; Turnover Workbook runs the whole operation: a booking &amp; payout log for every stay, an expense log by Schedule-E category, an occupancy, ADR &amp; RevPAR view of which listing pays, a turnover checklist and supplies par list, and a dashboard with a Schedule-E year-end summary — one connected spreadsheet (Excel, Google Sheets, or LibreOffice).</t>
        </is>
      </c>
    </row>
    <row r="34" ht="22" customHeight="1">
      <c r="A34" s="20" t="inlineStr">
        <is>
          <t>➜  Get the full workbook at ardentworkshop.com</t>
        </is>
      </c>
      <c r="B34" s="21" t="n"/>
      <c r="C34" s="21" t="n"/>
    </row>
    <row r="35">
      <c r="A35" s="22" t="inlineStr">
        <is>
          <t>➜  Managing several properties? Run it all with Ardent Seller (free plan)</t>
        </is>
      </c>
    </row>
    <row r="37" ht="34" customHeight="1">
      <c r="A37" s="23" t="inlineStr">
        <is>
          <t>© Ardent Workshop LLC. Free to use; please don't resell or redistribute. A business and record-keeping aid, not tax, accounting, or legal advice — your own numbers and current fees make it real. Not affiliated with or endorsed by Airbnb, Vrbo, Booking.com, or any booking platform.</t>
        </is>
      </c>
    </row>
  </sheetData>
  <mergeCells count="14">
    <mergeCell ref="A33:C33"/>
    <mergeCell ref="A1:C1"/>
    <mergeCell ref="A5:C5"/>
    <mergeCell ref="A32:C32"/>
    <mergeCell ref="A37:C37"/>
    <mergeCell ref="A22:C22"/>
    <mergeCell ref="A18:C18"/>
    <mergeCell ref="A3:C3"/>
    <mergeCell ref="A30:C30"/>
    <mergeCell ref="A35:C35"/>
    <mergeCell ref="A34:C34"/>
    <mergeCell ref="A12:C12"/>
    <mergeCell ref="A26:C26"/>
    <mergeCell ref="A2:C2"/>
  </mergeCells>
  <hyperlinks>
    <hyperlink xmlns:r="http://schemas.openxmlformats.org/officeDocument/2006/relationships" ref="A34" r:id="rId1"/>
    <hyperlink xmlns:r="http://schemas.openxmlformats.org/officeDocument/2006/relationships" ref="A35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STR Profit Calculator — free, by Ardent Workshop</dc:title>
  <dc:subject xmlns:dc="http://purl.org/dc/elements/1.1/">Free short-term-rental profit calculator for Airbnb and Vrbo hosts: enter the nightly rate, nights, cleaning fee, channel fee, and your costs to get the true net profit and margin per stay. A free taste of The Short-Term Rental Owner P&amp;L &amp; Turnover Workbook.</dc:subject>
  <dc:language xmlns:dc="http://purl.org/dc/elements/1.1/">en-US</dc:language>
  <dcterms:created xmlns:dcterms="http://purl.org/dc/terms/" xmlns:xsi="http://www.w3.org/2001/XMLSchema-instance" xsi:type="dcterms:W3CDTF">2026-06-30T00:00:00Z</dcterms:created>
  <dcterms:modified xmlns:dcterms="http://purl.org/dc/terms/" xmlns:xsi="http://www.w3.org/2001/XMLSchema-instance" xsi:type="dcterms:W3CDTF">2026-06-30T00:00:00Z</dcterms:modified>
  <cp:keywords>str profit calculator, airbnb profit, vrbo, net profit per stay, occupancy, channel fee, cleaning turnover, free airbnb host tool</cp:keywords>
</cp:coreProperties>
</file>