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lection Starter" sheetId="1" state="visible" r:id="rId1"/>
  </sheets>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name val="Calibri"/>
      <b val="1"/>
      <color rgb="001A2744"/>
      <sz val="16"/>
    </font>
    <font>
      <name val="Calibri"/>
      <i val="1"/>
      <color rgb="005C6470"/>
      <sz val="9.5"/>
    </font>
    <font>
      <name val="Calibri"/>
      <b val="1"/>
      <color rgb="001A2744"/>
      <sz val="10"/>
    </font>
    <font>
      <name val="Calibri"/>
      <b val="1"/>
      <color rgb="001A2744"/>
      <sz val="10.5"/>
    </font>
    <font>
      <name val="Calibri"/>
      <b val="1"/>
      <color rgb="002A2F3A"/>
      <sz val="11"/>
    </font>
    <font>
      <name val="Calibri"/>
      <b val="1"/>
      <color rgb="001A2744"/>
      <sz val="9.5"/>
    </font>
    <font>
      <name val="Calibri"/>
      <b val="1"/>
      <color rgb="00FFFFFF"/>
      <sz val="9.5"/>
    </font>
    <font>
      <name val="Calibri"/>
      <color rgb="002A2F3A"/>
      <sz val="9.5"/>
    </font>
    <font>
      <name val="Calibri"/>
      <b val="1"/>
      <color rgb="001F6A78"/>
      <sz val="10.5"/>
    </font>
    <font>
      <name val="Calibri"/>
      <b val="1"/>
      <color rgb="002A2F3A"/>
      <sz val="9.5"/>
    </font>
    <font>
      <name val="Calibri"/>
      <b val="1"/>
      <color rgb="002A2F3A"/>
      <sz val="9"/>
    </font>
    <font>
      <name val="Calibri"/>
      <b val="1"/>
      <color rgb="001F6A78"/>
      <sz val="12"/>
    </font>
    <font>
      <name val="Calibri"/>
      <b val="1"/>
      <color rgb="002A2F3A"/>
      <sz val="10.5"/>
    </font>
    <font>
      <name val="Calibri"/>
      <b val="1"/>
      <color rgb="001A2744"/>
      <sz val="12"/>
    </font>
    <font>
      <name val="Calibri"/>
      <color rgb="002A2F3A"/>
      <sz val="10"/>
    </font>
    <font>
      <name val="Calibri"/>
      <b val="1"/>
      <color rgb="001F6A78"/>
      <sz val="11"/>
      <u val="single"/>
    </font>
  </fonts>
  <fills count="9">
    <fill>
      <patternFill/>
    </fill>
    <fill>
      <patternFill patternType="gray125"/>
    </fill>
    <fill>
      <patternFill patternType="solid">
        <fgColor rgb="00F4F2EE"/>
      </patternFill>
    </fill>
    <fill>
      <patternFill patternType="solid">
        <fgColor rgb="00FEF6E9"/>
      </patternFill>
    </fill>
    <fill>
      <patternFill patternType="solid">
        <fgColor rgb="00E8943A"/>
      </patternFill>
    </fill>
    <fill>
      <patternFill patternType="solid">
        <fgColor rgb="002A7F8E"/>
      </patternFill>
    </fill>
    <fill>
      <patternFill patternType="solid">
        <fgColor rgb="00CFE6E8"/>
      </patternFill>
    </fill>
    <fill>
      <patternFill patternType="solid">
        <fgColor rgb="00FDF1DD"/>
      </patternFill>
    </fill>
    <fill>
      <patternFill patternType="solid">
        <fgColor rgb="00EAF3F4"/>
      </patternFill>
    </fill>
  </fills>
  <borders count="2">
    <border>
      <left/>
      <right/>
      <top/>
      <bottom/>
      <diagonal/>
    </border>
    <border>
      <left style="thin">
        <color rgb="00E5E1D8"/>
      </left>
      <right style="thin">
        <color rgb="00E5E1D8"/>
      </right>
      <top style="thin">
        <color rgb="00E5E1D8"/>
      </top>
      <bottom style="thin">
        <color rgb="00E5E1D8"/>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1" applyAlignment="1" pivotButton="0" quotePrefix="0" xfId="0">
      <alignment vertical="center"/>
    </xf>
    <xf numFmtId="0" fontId="3" fillId="2" borderId="0" applyAlignment="1" pivotButton="0" quotePrefix="0" xfId="0">
      <alignment horizontal="right" vertical="center"/>
    </xf>
    <xf numFmtId="0" fontId="4" fillId="3" borderId="1" applyAlignment="1" pivotButton="0" quotePrefix="0" xfId="0">
      <alignment vertical="center" wrapText="1"/>
    </xf>
    <xf numFmtId="1" fontId="5" fillId="3" borderId="1" applyAlignment="1" pivotButton="0" quotePrefix="0" xfId="0">
      <alignment horizontal="center" vertical="center"/>
    </xf>
    <xf numFmtId="0" fontId="6" fillId="4" borderId="0" applyAlignment="1" pivotButton="0" quotePrefix="0" xfId="0">
      <alignment horizontal="left" vertical="center" wrapText="1"/>
    </xf>
    <xf numFmtId="0" fontId="6" fillId="4" borderId="0" applyAlignment="1" pivotButton="0" quotePrefix="0" xfId="0">
      <alignment horizontal="center" vertical="center" wrapText="1"/>
    </xf>
    <xf numFmtId="0" fontId="7" fillId="5" borderId="0" applyAlignment="1" pivotButton="0" quotePrefix="0" xfId="0">
      <alignment horizontal="center" vertical="center" wrapText="1"/>
    </xf>
    <xf numFmtId="0" fontId="3" fillId="3" borderId="1" applyAlignment="1" pivotButton="0" quotePrefix="0" xfId="0">
      <alignment vertical="center"/>
    </xf>
    <xf numFmtId="0" fontId="8" fillId="3" borderId="1" applyAlignment="1" pivotButton="0" quotePrefix="0" xfId="0">
      <alignment vertical="center" wrapText="1"/>
    </xf>
    <xf numFmtId="0" fontId="5" fillId="3" borderId="1" applyAlignment="1" pivotButton="0" quotePrefix="0" xfId="0">
      <alignment horizontal="center" vertical="center"/>
    </xf>
    <xf numFmtId="1" fontId="9" fillId="6" borderId="1" applyAlignment="1" pivotButton="0" quotePrefix="0" xfId="0">
      <alignment horizontal="center" vertical="center"/>
    </xf>
    <xf numFmtId="0" fontId="10" fillId="6" borderId="1" applyAlignment="1" pivotButton="0" quotePrefix="0" xfId="0">
      <alignment horizontal="center" vertical="center" wrapText="1"/>
    </xf>
    <xf numFmtId="0" fontId="11" fillId="6" borderId="1" applyAlignment="1" pivotButton="0" quotePrefix="0" xfId="0">
      <alignment horizontal="left" vertical="center" wrapText="1"/>
    </xf>
    <xf numFmtId="0" fontId="4" fillId="0" borderId="0" applyAlignment="1" pivotButton="0" quotePrefix="0" xfId="0">
      <alignment horizontal="right" vertical="center"/>
    </xf>
    <xf numFmtId="1" fontId="12" fillId="6" borderId="1" applyAlignment="1" pivotButton="0" quotePrefix="0" xfId="0">
      <alignment horizontal="center" vertical="center"/>
    </xf>
    <xf numFmtId="0" fontId="13" fillId="7" borderId="0" applyAlignment="1" pivotButton="0" quotePrefix="0" xfId="0">
      <alignment vertical="center" wrapText="1"/>
    </xf>
    <xf numFmtId="0" fontId="14" fillId="7" borderId="0" pivotButton="0" quotePrefix="0" xfId="0"/>
    <xf numFmtId="0" fontId="15" fillId="2" borderId="0" applyAlignment="1" pivotButton="0" quotePrefix="0" xfId="0">
      <alignment vertical="center" wrapText="1"/>
    </xf>
    <xf numFmtId="0" fontId="16" fillId="8" borderId="0" applyAlignment="1" pivotButton="0" quotePrefix="0" xfId="0">
      <alignment vertical="center"/>
    </xf>
    <xf numFmtId="0" fontId="6" fillId="7" borderId="0" applyAlignment="1" pivotButton="0" quotePrefix="0" xfId="0">
      <alignment vertical="top" wrapText="1"/>
    </xf>
  </cellXfs>
  <cellStyles count="1">
    <cellStyle name="Normal" xfId="0" builtinId="0" hidden="0"/>
  </cellStyles>
  <dxfs count="3">
    <dxf>
      <font>
        <b val="1"/>
        <color rgb="008F3415"/>
      </font>
      <fill>
        <patternFill patternType="solid">
          <fgColor rgb="00F6C7B6"/>
          <bgColor rgb="00F6C7B6"/>
        </patternFill>
      </fill>
    </dxf>
    <dxf>
      <font>
        <b val="1"/>
        <color rgb="001E5631"/>
      </font>
      <fill>
        <patternFill patternType="solid">
          <fgColor rgb="00DAEEDA"/>
          <bgColor rgb="00DAEEDA"/>
        </patternFill>
      </fill>
    </dxf>
    <dxf>
      <font>
        <b val="1"/>
        <color rgb="009A5A12"/>
      </font>
      <fill>
        <patternFill patternType="solid">
          <fgColor rgb="00FDF1DD"/>
          <bgColor rgb="00FDF1D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reduction-in-force-rif-layoff-selection-and-documentation-workbook/?utm_source=free_rif_selection_starter&amp;utm_medium=lead_magnet&amp;utm_campaign=rif_layoff_selection_documentation_workbook&amp;utm_content=lite_upsell" TargetMode="External" Id="rId1"/></Relationships>
</file>

<file path=xl/worksheets/sheet1.xml><?xml version="1.0" encoding="utf-8"?>
<worksheet xmlns="http://schemas.openxmlformats.org/spreadsheetml/2006/main">
  <sheetPr>
    <outlinePr summaryBelow="1" summaryRight="1"/>
    <pageSetUpPr/>
  </sheetPr>
  <dimension ref="A1:F33"/>
  <sheetViews>
    <sheetView showGridLines="0" workbookViewId="0">
      <pane ySplit="6" topLeftCell="A7" activePane="bottomLeft" state="frozen"/>
      <selection pane="bottomLeft" activeCell="A1" sqref="A1"/>
    </sheetView>
  </sheetViews>
  <sheetFormatPr baseColWidth="8" defaultRowHeight="15"/>
  <cols>
    <col width="22" customWidth="1" min="1" max="1"/>
    <col width="24" customWidth="1" min="2" max="2"/>
    <col width="13" customWidth="1" min="3" max="3"/>
    <col width="20" customWidth="1" min="4" max="4"/>
    <col width="24" customWidth="1" min="5" max="5"/>
    <col width="28" customWidth="1" min="6" max="6"/>
  </cols>
  <sheetData>
    <row r="1" ht="24" customHeight="1">
      <c r="A1" s="1" t="inlineStr">
        <is>
          <t>RIF SINGLE-FACTOR SELECTION STARTER</t>
        </is>
      </c>
    </row>
    <row r="2" ht="55" customHeight="1">
      <c r="A2" s="2" t="inlineStr">
        <is>
          <t>A free taste of the Reduction-in-Force (RIF) Selection &amp; Documentation Workbook from Ardent Workshop. One comparator pool, one scoring factor, and the ranking that follows. Fill the bordered light-orange cells — every column marked (auto) works itself out. This file opens on a FICTIONAL worked example — overwrite it with your own. Not legal advice.</t>
        </is>
      </c>
    </row>
    <row r="4" ht="26" customHeight="1">
      <c r="A4" s="3" t="inlineStr">
        <is>
          <t>Comparator pool</t>
        </is>
      </c>
      <c r="B4" s="4" t="inlineStr">
        <is>
          <t>Production Associate</t>
        </is>
      </c>
      <c r="C4" s="5" t="inlineStr">
        <is>
          <t>The factor</t>
        </is>
      </c>
      <c r="D4" s="6" t="inlineStr">
        <is>
          <t>Skill Breadth</t>
        </is>
      </c>
      <c r="E4" s="5" t="inlineStr">
        <is>
          <t>Reduction target</t>
        </is>
      </c>
      <c r="F4" s="7" t="n">
        <v>2</v>
      </c>
    </row>
    <row r="5" ht="55" customHeight="1">
      <c r="A5" s="2" t="inlineStr">
        <is>
          <t>Name the pool, name the one factor you are ranking on, and set how many roles this pool has to lose (currently 2) — before you look at the names. Rate everyone in the pool 1–5 on that single factor, from records rather than memory. The ranking runs lowest score first, so rank 1 is the lowest-rated person in the pool.</t>
        </is>
      </c>
    </row>
    <row r="6" ht="70" customHeight="1">
      <c r="A6" s="8" t="inlineStr">
        <is>
          <t>Person or ID</t>
        </is>
      </c>
      <c r="B6" s="8" t="inlineStr">
        <is>
          <t>Job title</t>
        </is>
      </c>
      <c r="C6" s="9" t="inlineStr">
        <is>
          <t>Skill Breadth (1–5)</t>
        </is>
      </c>
      <c r="D6" s="10" t="inlineStr">
        <is>
          <t>Rank in pool (1 = lowest, auto)</t>
        </is>
      </c>
      <c r="E6" s="10" t="inlineStr">
        <is>
          <t>Recommended action (auto)</t>
        </is>
      </c>
      <c r="F6" s="10" t="inlineStr">
        <is>
          <t>Note (auto)</t>
        </is>
      </c>
    </row>
    <row r="7" ht="26" customHeight="1">
      <c r="A7" s="11" t="inlineStr">
        <is>
          <t>A. Boateng</t>
        </is>
      </c>
      <c r="B7" s="12" t="inlineStr">
        <is>
          <t>Production Associate</t>
        </is>
      </c>
      <c r="C7" s="13" t="n">
        <v>4</v>
      </c>
      <c r="D7" s="14">
        <f>IF(N($C7)=0,"",SUMPRODUCT(($C$7:$C$18&lt;&gt;"")*($C$7:$C$18&lt;$C7))+1)</f>
        <v/>
      </c>
      <c r="E7" s="15">
        <f>IF($D7="","",IF($D7&lt;=$F$4,"Select for reduction","Retain"))</f>
        <v/>
      </c>
      <c r="F7" s="16">
        <f>IF($D7="","",IF(SUMPRODUCT(($C$7:$C$18&lt;&gt;"")*($C$7:$C$18=$C7))&gt;1,"⚑ Tied on this factor",""))</f>
        <v/>
      </c>
    </row>
    <row r="8" ht="26" customHeight="1">
      <c r="A8" s="11" t="inlineStr">
        <is>
          <t>R. Ivanova</t>
        </is>
      </c>
      <c r="B8" s="12" t="inlineStr">
        <is>
          <t>Production Associate</t>
        </is>
      </c>
      <c r="C8" s="13" t="n">
        <v>3</v>
      </c>
      <c r="D8" s="14">
        <f>IF(N($C8)=0,"",SUMPRODUCT(($C$7:$C$18&lt;&gt;"")*($C$7:$C$18&lt;$C8))+1)</f>
        <v/>
      </c>
      <c r="E8" s="15">
        <f>IF($D8="","",IF($D8&lt;=$F$4,"Select for reduction","Retain"))</f>
        <v/>
      </c>
      <c r="F8" s="16">
        <f>IF($D8="","",IF(SUMPRODUCT(($C$7:$C$18&lt;&gt;"")*($C$7:$C$18=$C8))&gt;1,"⚑ Tied on this factor",""))</f>
        <v/>
      </c>
    </row>
    <row r="9" ht="26" customHeight="1">
      <c r="A9" s="11" t="inlineStr">
        <is>
          <t>T. Marchetti</t>
        </is>
      </c>
      <c r="B9" s="12" t="inlineStr">
        <is>
          <t>Production Associate</t>
        </is>
      </c>
      <c r="C9" s="13" t="n">
        <v>2</v>
      </c>
      <c r="D9" s="14">
        <f>IF(N($C9)=0,"",SUMPRODUCT(($C$7:$C$18&lt;&gt;"")*($C$7:$C$18&lt;$C9))+1)</f>
        <v/>
      </c>
      <c r="E9" s="15">
        <f>IF($D9="","",IF($D9&lt;=$F$4,"Select for reduction","Retain"))</f>
        <v/>
      </c>
      <c r="F9" s="16">
        <f>IF($D9="","",IF(SUMPRODUCT(($C$7:$C$18&lt;&gt;"")*($C$7:$C$18=$C9))&gt;1,"⚑ Tied on this factor",""))</f>
        <v/>
      </c>
    </row>
    <row r="10" ht="26" customHeight="1">
      <c r="A10" s="11" t="inlineStr">
        <is>
          <t>D. Osei</t>
        </is>
      </c>
      <c r="B10" s="12" t="inlineStr">
        <is>
          <t>Lead Production Associate</t>
        </is>
      </c>
      <c r="C10" s="13" t="n">
        <v>5</v>
      </c>
      <c r="D10" s="14">
        <f>IF(N($C10)=0,"",SUMPRODUCT(($C$7:$C$18&lt;&gt;"")*($C$7:$C$18&lt;$C10))+1)</f>
        <v/>
      </c>
      <c r="E10" s="15">
        <f>IF($D10="","",IF($D10&lt;=$F$4,"Select for reduction","Retain"))</f>
        <v/>
      </c>
      <c r="F10" s="16">
        <f>IF($D10="","",IF(SUMPRODUCT(($C$7:$C$18&lt;&gt;"")*($C$7:$C$18=$C10))&gt;1,"⚑ Tied on this factor",""))</f>
        <v/>
      </c>
    </row>
    <row r="11" ht="26" customHeight="1">
      <c r="A11" s="11" t="inlineStr">
        <is>
          <t>K. Lindqvist</t>
        </is>
      </c>
      <c r="B11" s="12" t="inlineStr">
        <is>
          <t>Production Associate</t>
        </is>
      </c>
      <c r="C11" s="13" t="n">
        <v>3</v>
      </c>
      <c r="D11" s="14">
        <f>IF(N($C11)=0,"",SUMPRODUCT(($C$7:$C$18&lt;&gt;"")*($C$7:$C$18&lt;$C11))+1)</f>
        <v/>
      </c>
      <c r="E11" s="15">
        <f>IF($D11="","",IF($D11&lt;=$F$4,"Select for reduction","Retain"))</f>
        <v/>
      </c>
      <c r="F11" s="16">
        <f>IF($D11="","",IF(SUMPRODUCT(($C$7:$C$18&lt;&gt;"")*($C$7:$C$18=$C11))&gt;1,"⚑ Tied on this factor",""))</f>
        <v/>
      </c>
    </row>
    <row r="12" ht="26" customHeight="1">
      <c r="A12" s="11" t="inlineStr">
        <is>
          <t>J. Renteria</t>
        </is>
      </c>
      <c r="B12" s="12" t="inlineStr">
        <is>
          <t>Production Associate</t>
        </is>
      </c>
      <c r="C12" s="13" t="n">
        <v>4</v>
      </c>
      <c r="D12" s="14">
        <f>IF(N($C12)=0,"",SUMPRODUCT(($C$7:$C$18&lt;&gt;"")*($C$7:$C$18&lt;$C12))+1)</f>
        <v/>
      </c>
      <c r="E12" s="15">
        <f>IF($D12="","",IF($D12&lt;=$F$4,"Select for reduction","Retain"))</f>
        <v/>
      </c>
      <c r="F12" s="16">
        <f>IF($D12="","",IF(SUMPRODUCT(($C$7:$C$18&lt;&gt;"")*($C$7:$C$18=$C12))&gt;1,"⚑ Tied on this factor",""))</f>
        <v/>
      </c>
    </row>
    <row r="13" ht="26" customHeight="1">
      <c r="A13" s="11" t="inlineStr">
        <is>
          <t>S. Whitcombe</t>
        </is>
      </c>
      <c r="B13" s="12" t="inlineStr">
        <is>
          <t>Production Associate</t>
        </is>
      </c>
      <c r="C13" s="13" t="n">
        <v>3</v>
      </c>
      <c r="D13" s="14">
        <f>IF(N($C13)=0,"",SUMPRODUCT(($C$7:$C$18&lt;&gt;"")*($C$7:$C$18&lt;$C13))+1)</f>
        <v/>
      </c>
      <c r="E13" s="15">
        <f>IF($D13="","",IF($D13&lt;=$F$4,"Select for reduction","Retain"))</f>
        <v/>
      </c>
      <c r="F13" s="16">
        <f>IF($D13="","",IF(SUMPRODUCT(($C$7:$C$18&lt;&gt;"")*($C$7:$C$18=$C13))&gt;1,"⚑ Tied on this factor",""))</f>
        <v/>
      </c>
    </row>
    <row r="14" ht="26" customHeight="1">
      <c r="A14" s="11" t="n"/>
      <c r="B14" s="12" t="n"/>
      <c r="C14" s="13" t="n"/>
      <c r="D14" s="14">
        <f>IF(N($C14)=0,"",SUMPRODUCT(($C$7:$C$18&lt;&gt;"")*($C$7:$C$18&lt;$C14))+1)</f>
        <v/>
      </c>
      <c r="E14" s="15">
        <f>IF($D14="","",IF($D14&lt;=$F$4,"Select for reduction","Retain"))</f>
        <v/>
      </c>
      <c r="F14" s="16">
        <f>IF($D14="","",IF(SUMPRODUCT(($C$7:$C$18&lt;&gt;"")*($C$7:$C$18=$C14))&gt;1,"⚑ Tied on this factor",""))</f>
        <v/>
      </c>
    </row>
    <row r="15" ht="26" customHeight="1">
      <c r="A15" s="11" t="n"/>
      <c r="B15" s="12" t="n"/>
      <c r="C15" s="13" t="n"/>
      <c r="D15" s="14">
        <f>IF(N($C15)=0,"",SUMPRODUCT(($C$7:$C$18&lt;&gt;"")*($C$7:$C$18&lt;$C15))+1)</f>
        <v/>
      </c>
      <c r="E15" s="15">
        <f>IF($D15="","",IF($D15&lt;=$F$4,"Select for reduction","Retain"))</f>
        <v/>
      </c>
      <c r="F15" s="16">
        <f>IF($D15="","",IF(SUMPRODUCT(($C$7:$C$18&lt;&gt;"")*($C$7:$C$18=$C15))&gt;1,"⚑ Tied on this factor",""))</f>
        <v/>
      </c>
    </row>
    <row r="16" ht="26" customHeight="1">
      <c r="A16" s="11" t="n"/>
      <c r="B16" s="12" t="n"/>
      <c r="C16" s="13" t="n"/>
      <c r="D16" s="14">
        <f>IF(N($C16)=0,"",SUMPRODUCT(($C$7:$C$18&lt;&gt;"")*($C$7:$C$18&lt;$C16))+1)</f>
        <v/>
      </c>
      <c r="E16" s="15">
        <f>IF($D16="","",IF($D16&lt;=$F$4,"Select for reduction","Retain"))</f>
        <v/>
      </c>
      <c r="F16" s="16">
        <f>IF($D16="","",IF(SUMPRODUCT(($C$7:$C$18&lt;&gt;"")*($C$7:$C$18=$C16))&gt;1,"⚑ Tied on this factor",""))</f>
        <v/>
      </c>
    </row>
    <row r="17" ht="26" customHeight="1">
      <c r="A17" s="11" t="n"/>
      <c r="B17" s="12" t="n"/>
      <c r="C17" s="13" t="n"/>
      <c r="D17" s="14">
        <f>IF(N($C17)=0,"",SUMPRODUCT(($C$7:$C$18&lt;&gt;"")*($C$7:$C$18&lt;$C17))+1)</f>
        <v/>
      </c>
      <c r="E17" s="15">
        <f>IF($D17="","",IF($D17&lt;=$F$4,"Select for reduction","Retain"))</f>
        <v/>
      </c>
      <c r="F17" s="16">
        <f>IF($D17="","",IF(SUMPRODUCT(($C$7:$C$18&lt;&gt;"")*($C$7:$C$18=$C17))&gt;1,"⚑ Tied on this factor",""))</f>
        <v/>
      </c>
    </row>
    <row r="18" ht="26" customHeight="1">
      <c r="A18" s="11" t="n"/>
      <c r="B18" s="12" t="n"/>
      <c r="C18" s="13" t="n"/>
      <c r="D18" s="14">
        <f>IF(N($C18)=0,"",SUMPRODUCT(($C$7:$C$18&lt;&gt;"")*($C$7:$C$18&lt;$C18))+1)</f>
        <v/>
      </c>
      <c r="E18" s="15">
        <f>IF($D18="","",IF($D18&lt;=$F$4,"Select for reduction","Retain"))</f>
        <v/>
      </c>
      <c r="F18" s="16">
        <f>IF($D18="","",IF(SUMPRODUCT(($C$7:$C$18&lt;&gt;"")*($C$7:$C$18=$C18))&gt;1,"⚑ Tied on this factor",""))</f>
        <v/>
      </c>
    </row>
    <row r="20" ht="24" customHeight="1">
      <c r="A20" s="17" t="inlineStr">
        <is>
          <t>In this pool</t>
        </is>
      </c>
      <c r="D20" s="18">
        <f>COUNT($C$7:$C$18)</f>
        <v/>
      </c>
      <c r="E20" s="17" t="inlineStr">
        <is>
          <t>Marked by the ranking</t>
        </is>
      </c>
      <c r="F20" s="18">
        <f>COUNTIF(E7:E18,"Select for reduction")</f>
        <v/>
      </c>
    </row>
    <row r="21" ht="62" customHeight="1">
      <c r="A21" s="19">
        <f>IF(COUNT($C$7:$C$18)=0,"Rate the pool and this read turns on.",IF(COUNTIF(E7:E18,"Select for reduction")&gt;$F$4,"⚑ "&amp;COUNTIF(E7:E18,"Select for reduction")&amp;" rows are marked against a target of "&amp;$F$4&amp;". On ONE factor people tie, and a tie is exactly where a selection is weakest — you cannot break it from this sheet without picking a favorite. The full workbook weights eight criteria, so ties become rare instead of routine — and it names any tie that remains, in the pool Check column and on the Dashboard, rather than letting it pass unremarked.","✓ The ranking marks exactly your target. Even so, one factor is a sketch: the full workbook weights eight criteria, reviews who the selection lands on, and keeps the file that shows how and why."))</f>
        <v/>
      </c>
    </row>
    <row r="23" ht="20" customHeight="1">
      <c r="A23" s="20" t="inlineStr">
        <is>
          <t>WHAT THE FULL WORKBOOK ADDS</t>
        </is>
      </c>
    </row>
    <row r="24" ht="38" customHeight="1">
      <c r="A24" s="21" t="inlineStr">
        <is>
          <t>•  Eight weighted criteria instead of one, so the ranking separates people on evidence and ties become rare — and any tie left at the cut line is named, not left to pass unremarked.</t>
        </is>
      </c>
    </row>
    <row r="25" ht="23" customHeight="1">
      <c r="A25" s="21" t="inlineStr">
        <is>
          <t>•  Many comparator pools at once, each with its own reduction target, ranked independently.</t>
        </is>
      </c>
    </row>
    <row r="26" ht="23" customHeight="1">
      <c r="A26" s="21" t="inlineStr">
        <is>
          <t>•  An Impact Review: who the selection lands on by department, site and length of service.</t>
        </is>
      </c>
    </row>
    <row r="27" ht="23" customHeight="1">
      <c r="A27" s="21" t="inlineStr">
        <is>
          <t>•  A cost model: severance, the one-time cost, the year-one net and the payback in months.</t>
        </is>
      </c>
    </row>
    <row r="28" ht="23" customHeight="1">
      <c r="A28" s="21" t="inlineStr">
        <is>
          <t>•  A decision log, a per-person notification checklist, and a 20-document process file index.</t>
        </is>
      </c>
    </row>
    <row r="29" ht="23" customHeight="1">
      <c r="A29" s="21" t="inlineStr">
        <is>
          <t>•  A Dashboard that will not say "ready to notify" until the evidence and the file are complete.</t>
        </is>
      </c>
    </row>
    <row r="31" ht="24" customHeight="1">
      <c r="A31" s="22" t="inlineStr">
        <is>
          <t>➔  See the full RIF Selection &amp; Documentation Workbook</t>
        </is>
      </c>
    </row>
    <row r="33" ht="85" customHeight="1">
      <c r="A33" s="23" t="inlineStr">
        <is>
          <t>NOT LEGAL ADVICE — this sheet helps you sketch a consistent comparison. It is not legal, HR, tax, or professional advice, it cannot tell you whether a reduction is lawful, and it is not a substitute for a qualified employment lawyer in your jurisdiction. Never score anyone on age, race, sex, religion, disability, protected leave, or any other protected characteristic or its proxies. Once you put your own people in it, treat this file as confidential: it names people who have not been told. The example people and ratings are fictional. Free to use; please don't resell or redistribute. © Ardent Workshop LLC.</t>
        </is>
      </c>
    </row>
  </sheetData>
  <mergeCells count="14">
    <mergeCell ref="A24:F24"/>
    <mergeCell ref="A2:F2"/>
    <mergeCell ref="A33:F33"/>
    <mergeCell ref="A28:F28"/>
    <mergeCell ref="A1:F1"/>
    <mergeCell ref="A5:F5"/>
    <mergeCell ref="A23:F23"/>
    <mergeCell ref="A27:F27"/>
    <mergeCell ref="A31:F31"/>
    <mergeCell ref="A26:F26"/>
    <mergeCell ref="A21:F21"/>
    <mergeCell ref="A20:C20"/>
    <mergeCell ref="A29:F29"/>
    <mergeCell ref="A25:F25"/>
  </mergeCells>
  <conditionalFormatting sqref="E7:E18">
    <cfRule type="cellIs" priority="1" operator="equal" dxfId="0">
      <formula>"Select for reduction"</formula>
    </cfRule>
    <cfRule type="cellIs" priority="2" operator="equal" dxfId="1">
      <formula>"Retain"</formula>
    </cfRule>
  </conditionalFormatting>
  <conditionalFormatting sqref="F7:F18">
    <cfRule type="cellIs" priority="3" operator="equal" dxfId="2">
      <formula>"⚑ Tied on this factor"</formula>
    </cfRule>
  </conditionalFormatting>
  <dataValidations count="1">
    <dataValidation sqref="C7:C18" showDropDown="0" showInputMessage="0" showErrorMessage="0" allowBlank="1" type="list">
      <formula1>"1,2,3,4,5"</formula1>
    </dataValidation>
  </dataValidations>
  <hyperlinks>
    <hyperlink xmlns:r="http://schemas.openxmlformats.org/officeDocument/2006/relationships" ref="A31"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RIF Single-Factor Selection Starter by Ardent Workshop</dc:title>
  <dc:subject xmlns:dc="http://purl.org/dc/elements/1.1/">A free single-factor layoff selection sheet: rank one comparator pool on one scoring factor against a reduction target</dc:subject>
  <dc:language xmlns:dc="http://purl.org/dc/elements/1.1/">en-US</dc:language>
  <dcterms:created xmlns:dcterms="http://purl.org/dc/terms/" xmlns:xsi="http://www.w3.org/2001/XMLSchema-instance" xsi:type="dcterms:W3CDTF">2026-08-05T00:00:00Z</dcterms:created>
  <dcterms:modified xmlns:dcterms="http://purl.org/dc/terms/" xmlns:xsi="http://www.w3.org/2001/XMLSchema-instance" xsi:type="dcterms:W3CDTF">2026-08-05T00:00:00Z</dcterms:modified>
</cp:coreProperties>
</file>