
<file path=[Content_Types].xml><?xml version="1.0" encoding="utf-8"?>
<Types xmlns="http://schemas.openxmlformats.org/package/2006/content-types">
  <Default Extension="rels" ContentType="application/vnd.openxmlformats-package.relationships+xml"/>
  <Default Extension="xml" ContentType="application/xml"/>
  <Override PartName="/xl/styles.xml" ContentType="application/vnd.openxmlformats-officedocument.spreadsheetml.styles+xml"/>
  <Override PartName="/xl/theme/theme1.xml" ContentType="application/vnd.openxmlformats-officedocument.theme+xml"/>
  <Override PartName="/docProps/core.xml" ContentType="application/vnd.openxmlformats-package.core-properties+xml"/>
  <Override PartName="/docProps/app.xml" ContentType="application/vnd.openxmlformats-officedocument.extended-properties+xml"/>
  <Override PartName="/xl/worksheets/sheet1.xml" ContentType="application/vnd.openxmlformats-officedocument.spreadsheetml.worksheet+xml"/>
  <Override PartName="/xl/workbook.xml" ContentType="application/vnd.openxmlformats-officedocument.spreadsheetml.sheet.main+xml"/>
</Types>
</file>

<file path=_rels/.rels><Relationships xmlns="http://schemas.openxmlformats.org/package/2006/relationships"><Relationship Type="http://schemas.openxmlformats.org/officeDocument/2006/relationships/officeDocument" Target="xl/workbook.xml" Id="rId1"/><Relationship Type="http://schemas.openxmlformats.org/package/2006/relationships/metadata/core-properties" Target="docProps/core.xml" Id="rId2"/><Relationship Type="http://schemas.openxmlformats.org/officeDocument/2006/relationships/extended-properties" Target="docProps/app.xml" Id="rId3"/></Relationships>
</file>

<file path=xl/workbook.xml><?xml version="1.0" encoding="utf-8"?>
<workbook xmlns="http://schemas.openxmlformats.org/spreadsheetml/2006/main">
  <workbookPr/>
  <workbookProtection/>
  <bookViews>
    <workbookView visibility="visible" minimized="0" showHorizontalScroll="1" showVerticalScroll="1" showSheetTabs="1" tabRatio="600" firstSheet="0" activeTab="0" autoFilterDateGrouping="1"/>
  </bookViews>
  <sheets>
    <sheet xmlns:r="http://schemas.openxmlformats.org/officeDocument/2006/relationships" name="Starter Scorecard" sheetId="1" state="visible" r:id="rId1"/>
  </sheets>
  <definedNames>
    <definedName name="_xlnm.Print_Titles" localSheetId="0">'Starter Scorecard'!$3:$3</definedName>
    <definedName name="_xlnm.Print_Area" localSheetId="0">'Starter Scorecard'!$A$1:$D$18</definedName>
  </definedNames>
  <calcPr calcId="124519" fullCalcOnLoad="1"/>
</workbook>
</file>

<file path=xl/styles.xml><?xml version="1.0" encoding="utf-8"?>
<styleSheet xmlns="http://schemas.openxmlformats.org/spreadsheetml/2006/main">
  <numFmts count="0"/>
  <fonts count="16">
    <font>
      <name val="Calibri"/>
      <family val="2"/>
      <color theme="1"/>
      <sz val="11"/>
      <scheme val="minor"/>
    </font>
    <font>
      <name val="Calibri"/>
      <b val="1"/>
      <color rgb="001A2744"/>
      <sz val="17"/>
    </font>
    <font>
      <name val="Calibri"/>
      <color rgb="002A2F3A"/>
      <sz val="10"/>
    </font>
    <font>
      <name val="Calibri"/>
      <b val="1"/>
      <color rgb="00FFFFFF"/>
      <sz val="10"/>
    </font>
    <font>
      <name val="Calibri"/>
      <color rgb="002A2F3A"/>
      <sz val="9.5"/>
    </font>
    <font>
      <name val="Calibri"/>
      <b val="1"/>
      <color rgb="002A2F3A"/>
      <sz val="10.5"/>
    </font>
    <font>
      <name val="Calibri"/>
      <b val="1"/>
      <color rgb="002A2F3A"/>
      <sz val="11"/>
    </font>
    <font>
      <name val="Calibri"/>
      <b val="1"/>
      <color rgb="001A2744"/>
      <sz val="10.5"/>
    </font>
    <font>
      <name val="Calibri"/>
      <i val="1"/>
      <color rgb="005C6470"/>
      <sz val="7.7"/>
    </font>
    <font>
      <name val="Calibri"/>
      <b val="1"/>
      <color rgb="003A3F6B"/>
      <sz val="12"/>
    </font>
    <font>
      <name val="Calibri"/>
      <b val="1"/>
      <color rgb="008A5A0F"/>
      <sz val="12"/>
    </font>
    <font>
      <name val="Calibri"/>
      <b val="1"/>
      <color rgb="005C6470"/>
      <sz val="11"/>
    </font>
    <font>
      <name val="Calibri"/>
      <b val="1"/>
      <color rgb="008A5A0F"/>
      <sz val="10.5"/>
    </font>
    <font>
      <name val="Calibri"/>
      <b val="1"/>
      <color rgb="008A5A0F"/>
      <sz val="10"/>
    </font>
    <font>
      <name val="Calibri"/>
      <b val="1"/>
      <color rgb="001F6A78"/>
      <sz val="10.5"/>
      <u val="single"/>
    </font>
    <font>
      <name val="Calibri"/>
      <i val="1"/>
      <color rgb="005C6470"/>
      <sz val="8.5"/>
    </font>
  </fonts>
  <fills count="10">
    <fill>
      <patternFill/>
    </fill>
    <fill>
      <patternFill patternType="gray125"/>
    </fill>
    <fill>
      <patternFill patternType="solid">
        <fgColor rgb="00EAF3F4"/>
      </patternFill>
    </fill>
    <fill>
      <patternFill patternType="solid">
        <fgColor rgb="001A2744"/>
      </patternFill>
    </fill>
    <fill>
      <patternFill patternType="solid">
        <fgColor rgb="00FEF6E9"/>
      </patternFill>
    </fill>
    <fill>
      <patternFill patternType="solid">
        <fgColor rgb="00F4F2EE"/>
      </patternFill>
    </fill>
    <fill>
      <patternFill patternType="solid">
        <fgColor rgb="00CFE6E8"/>
      </patternFill>
    </fill>
    <fill>
      <patternFill patternType="solid">
        <fgColor rgb="00E7E8F2"/>
      </patternFill>
    </fill>
    <fill>
      <patternFill patternType="solid">
        <fgColor rgb="00FBE3B3"/>
      </patternFill>
    </fill>
    <fill>
      <patternFill patternType="solid">
        <fgColor rgb="00F9DEAC"/>
      </patternFill>
    </fill>
  </fills>
  <borders count="8">
    <border>
      <left/>
      <right/>
      <top/>
      <bottom/>
      <diagonal/>
    </border>
    <border>
      <bottom style="thin">
        <color rgb="00877E6E"/>
      </bottom>
    </border>
    <border>
      <left style="thin">
        <color rgb="00877E6E"/>
      </left>
      <right style="thin">
        <color rgb="00877E6E"/>
      </right>
      <top style="thin">
        <color rgb="00877E6E"/>
      </top>
      <bottom style="thin">
        <color rgb="00877E6E"/>
      </bottom>
    </border>
    <border>
      <left/>
      <right/>
      <top/>
      <bottom style="thin">
        <color rgb="00877E6E"/>
      </bottom>
      <diagonal/>
    </border>
    <border>
      <left/>
      <right/>
      <top style="thin">
        <color rgb="00877E6E"/>
      </top>
      <bottom/>
      <diagonal/>
    </border>
    <border>
      <left/>
      <right style="thin">
        <color rgb="00877E6E"/>
      </right>
      <top style="thin">
        <color rgb="00877E6E"/>
      </top>
      <bottom/>
      <diagonal/>
    </border>
    <border>
      <left/>
      <right style="thin">
        <color rgb="00877E6E"/>
      </right>
      <top style="thin">
        <color rgb="00877E6E"/>
      </top>
      <bottom style="thin">
        <color rgb="00877E6E"/>
      </bottom>
      <diagonal/>
    </border>
    <border>
      <left/>
      <right/>
      <top style="thin">
        <color rgb="00877E6E"/>
      </top>
      <bottom style="thin">
        <color rgb="00877E6E"/>
      </bottom>
      <diagonal/>
    </border>
  </borders>
  <cellStyleXfs count="1">
    <xf numFmtId="0" fontId="0" fillId="0" borderId="0"/>
  </cellStyleXfs>
  <cellXfs count="24">
    <xf numFmtId="0" fontId="0" fillId="0" borderId="0" pivotButton="0" quotePrefix="0" xfId="0"/>
    <xf numFmtId="0" fontId="1" fillId="0" borderId="0" applyAlignment="1" pivotButton="0" quotePrefix="0" xfId="0">
      <alignment vertical="center"/>
    </xf>
    <xf numFmtId="0" fontId="2" fillId="2" borderId="0" applyAlignment="1" pivotButton="0" quotePrefix="0" xfId="0">
      <alignment vertical="top" wrapText="1"/>
    </xf>
    <xf numFmtId="0" fontId="3" fillId="3" borderId="0" applyAlignment="1" pivotButton="0" quotePrefix="0" xfId="0">
      <alignment vertical="center"/>
    </xf>
    <xf numFmtId="0" fontId="3" fillId="3" borderId="0" applyAlignment="1" pivotButton="0" quotePrefix="0" xfId="0">
      <alignment horizontal="center" vertical="center"/>
    </xf>
    <xf numFmtId="0" fontId="3" fillId="3" borderId="0" applyAlignment="1" pivotButton="0" quotePrefix="0" xfId="0">
      <alignment horizontal="center" vertical="center" wrapText="1"/>
    </xf>
    <xf numFmtId="0" fontId="4" fillId="0" borderId="1" applyAlignment="1" pivotButton="0" quotePrefix="0" xfId="0">
      <alignment vertical="top" wrapText="1"/>
    </xf>
    <xf numFmtId="1" fontId="5" fillId="4" borderId="2" applyAlignment="1" pivotButton="0" quotePrefix="0" xfId="0">
      <alignment horizontal="center" vertical="center"/>
    </xf>
    <xf numFmtId="1" fontId="6" fillId="4" borderId="2" applyAlignment="1" pivotButton="0" quotePrefix="0" xfId="0">
      <alignment horizontal="center" vertical="center"/>
    </xf>
    <xf numFmtId="0" fontId="4" fillId="5" borderId="1" applyAlignment="1" pivotButton="0" quotePrefix="0" xfId="0">
      <alignment vertical="top" wrapText="1"/>
    </xf>
    <xf numFmtId="0" fontId="7" fillId="0" borderId="1" applyAlignment="1" pivotButton="0" quotePrefix="0" xfId="0">
      <alignment vertical="center"/>
    </xf>
    <xf numFmtId="1" fontId="5" fillId="6" borderId="2" applyAlignment="1" pivotButton="0" quotePrefix="0" xfId="0">
      <alignment horizontal="center" vertical="center"/>
    </xf>
    <xf numFmtId="0" fontId="8" fillId="0" borderId="1" applyAlignment="1" pivotButton="0" quotePrefix="0" xfId="0">
      <alignment vertical="center" wrapText="1"/>
    </xf>
    <xf numFmtId="0" fontId="0" fillId="0" borderId="3" pivotButton="0" quotePrefix="0" xfId="0"/>
    <xf numFmtId="2" fontId="9" fillId="7" borderId="2" applyAlignment="1" pivotButton="0" quotePrefix="0" xfId="0">
      <alignment horizontal="center" vertical="center"/>
    </xf>
    <xf numFmtId="0" fontId="10" fillId="8" borderId="2" applyAlignment="1" pivotButton="0" quotePrefix="0" xfId="0">
      <alignment horizontal="center" vertical="center"/>
    </xf>
    <xf numFmtId="2" fontId="11" fillId="6" borderId="2" applyAlignment="1" pivotButton="0" quotePrefix="0" xfId="0">
      <alignment horizontal="center" vertical="center"/>
    </xf>
    <xf numFmtId="0" fontId="0" fillId="0" borderId="6" pivotButton="0" quotePrefix="0" xfId="0"/>
    <xf numFmtId="0" fontId="12" fillId="8" borderId="2" applyAlignment="1" pivotButton="0" quotePrefix="0" xfId="0">
      <alignment vertical="center"/>
    </xf>
    <xf numFmtId="0" fontId="13" fillId="8" borderId="2" applyAlignment="1" pivotButton="0" quotePrefix="0" xfId="0">
      <alignment vertical="center" wrapText="1"/>
    </xf>
    <xf numFmtId="0" fontId="0" fillId="0" borderId="7" pivotButton="0" quotePrefix="0" xfId="0"/>
    <xf numFmtId="0" fontId="2" fillId="0" borderId="0" applyAlignment="1" pivotButton="0" quotePrefix="0" xfId="0">
      <alignment vertical="center"/>
    </xf>
    <xf numFmtId="0" fontId="14" fillId="0" borderId="0" applyAlignment="1" pivotButton="0" quotePrefix="0" xfId="0">
      <alignment vertical="center"/>
    </xf>
    <xf numFmtId="0" fontId="15" fillId="9" borderId="0" applyAlignment="1" pivotButton="0" quotePrefix="0" xfId="0">
      <alignment vertical="top" wrapText="1"/>
    </xf>
  </cellXfs>
  <cellStyles count="1">
    <cellStyle name="Normal" xfId="0" builtinId="0" hidden="0"/>
  </cellStyles>
  <dxfs count="5">
    <dxf>
      <font>
        <b val="1"/>
        <color rgb="007A2A12"/>
      </font>
      <fill>
        <patternFill patternType="solid">
          <fgColor rgb="00F0A48C"/>
          <bgColor rgb="00F0A48C"/>
        </patternFill>
      </fill>
    </dxf>
    <dxf>
      <font>
        <b val="1"/>
        <color rgb="008F3415"/>
      </font>
      <fill>
        <patternFill patternType="solid">
          <fgColor rgb="00F6C7B6"/>
          <bgColor rgb="00F6C7B6"/>
        </patternFill>
      </fill>
    </dxf>
    <dxf>
      <font>
        <b val="1"/>
        <color rgb="005C6470"/>
      </font>
      <fill>
        <patternFill patternType="solid">
          <fgColor rgb="00F4F2EE"/>
          <bgColor rgb="00F4F2EE"/>
        </patternFill>
      </fill>
    </dxf>
    <dxf>
      <font>
        <b val="1"/>
        <color rgb="001E5631"/>
      </font>
      <fill>
        <patternFill patternType="solid">
          <fgColor rgb="00D9EFDD"/>
          <bgColor rgb="00D9EFDD"/>
        </patternFill>
      </fill>
    </dxf>
    <dxf>
      <font>
        <b val="1"/>
        <color rgb="001E5631"/>
      </font>
      <fill>
        <patternFill patternType="solid">
          <fgColor rgb="00BFE8C8"/>
          <bgColor rgb="00BFE8C8"/>
        </patternFill>
      </fill>
    </dxf>
  </dxfs>
  <tableStyles count="0" defaultTableStyle="TableStyleMedium9" defaultPivotStyle="PivotStyleLight16"/>
  <colors>
    <indexedColors>
      <rgbColor rgb="00000000"/>
      <rgbColor rgb="00FFFFFF"/>
      <rgbColor rgb="00FF0000"/>
      <rgbColor rgb="0000FF00"/>
      <rgbColor rgb="000000FF"/>
      <rgbColor rgb="00FFFF00"/>
      <rgbColor rgb="00FF00FF"/>
      <rgbColor rgb="0000FFFF"/>
      <rgbColor rgb="00000000"/>
      <rgbColor rgb="00FFFFFF"/>
      <rgbColor rgb="00FF0000"/>
      <rgbColor rgb="0000FF00"/>
      <rgbColor rgb="000000FF"/>
      <rgbColor rgb="00FFFF00"/>
      <rgbColor rgb="00FF00FF"/>
      <rgbColor rgb="0000FFFF"/>
      <rgbColor rgb="00800000"/>
      <rgbColor rgb="00008000"/>
      <rgbColor rgb="00000080"/>
      <rgbColor rgb="00808000"/>
      <rgbColor rgb="00800080"/>
      <rgbColor rgb="00008080"/>
      <rgbColor rgb="00C0C0C0"/>
      <rgbColor rgb="00808080"/>
      <rgbColor rgb="009999FF"/>
      <rgbColor rgb="00993366"/>
      <rgbColor rgb="00FFFFCC"/>
      <rgbColor rgb="00CCFFFF"/>
      <rgbColor rgb="00660066"/>
      <rgbColor rgb="00FF8080"/>
      <rgbColor rgb="000066CC"/>
      <rgbColor rgb="00CCCCFF"/>
      <rgbColor rgb="00000080"/>
      <rgbColor rgb="00FF00FF"/>
      <rgbColor rgb="00FFFF00"/>
      <rgbColor rgb="0000FFFF"/>
      <rgbColor rgb="00800080"/>
      <rgbColor rgb="00800000"/>
      <rgbColor rgb="00008080"/>
      <rgbColor rgb="000000FF"/>
      <rgbColor rgb="0000CCFF"/>
      <rgbColor rgb="00CCFFFF"/>
      <rgbColor rgb="00CCFFCC"/>
      <rgbColor rgb="00FFFF99"/>
      <rgbColor rgb="0099CCFF"/>
      <rgbColor rgb="00FF99CC"/>
      <rgbColor rgb="00CC99FF"/>
      <rgbColor rgb="00FFCC99"/>
      <rgbColor rgb="003366FF"/>
      <rgbColor rgb="0033CCCC"/>
      <rgbColor rgb="0099CC00"/>
      <rgbColor rgb="00FFCC00"/>
      <rgbColor rgb="00FF9900"/>
      <rgbColor rgb="00FF6600"/>
      <rgbColor rgb="00666699"/>
      <rgbColor rgb="00969696"/>
      <rgbColor rgb="00003366"/>
      <rgbColor rgb="00339966"/>
      <rgbColor rgb="00003300"/>
      <rgbColor rgb="00333300"/>
      <rgbColor rgb="00993300"/>
      <rgbColor rgb="00993366"/>
      <rgbColor rgb="00333399"/>
      <rgbColor rgb="00333333"/>
    </indexedColors>
  </colors>
</styleSheet>
</file>

<file path=xl/_rels/workbook.xml.rels><Relationships xmlns="http://schemas.openxmlformats.org/package/2006/relationships"><Relationship Type="http://schemas.openxmlformats.org/officeDocument/2006/relationships/worksheet" Target="/xl/worksheets/sheet1.xml" Id="rId1"/><Relationship Type="http://schemas.openxmlformats.org/officeDocument/2006/relationships/styles" Target="styles.xml" Id="rId2"/><Relationship Type="http://schemas.openxmlformats.org/officeDocument/2006/relationships/theme" Target="theme/theme1.xml" Id="rId3"/></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Relationships xmlns="http://schemas.openxmlformats.org/package/2006/relationships"><Relationship Type="http://schemas.openxmlformats.org/officeDocument/2006/relationships/hyperlink" Target="https://www.ardentworkshop.com/products/neighborhood-relocation-decision-helper/?utm_source=resource_neighborhood_scorer&amp;utm_medium=lite&amp;utm_campaign=neighborhood_relocation_decision_helper&amp;utm_content=lite_scorecard" TargetMode="External" Id="rId1"/></Relationships>
</file>

<file path=xl/worksheets/sheet1.xml><?xml version="1.0" encoding="utf-8"?>
<worksheet xmlns="http://schemas.openxmlformats.org/spreadsheetml/2006/main">
  <sheetPr>
    <outlinePr summaryBelow="1" summaryRight="1"/>
    <pageSetUpPr fitToPage="1"/>
  </sheetPr>
  <dimension ref="A1:D18"/>
  <sheetViews>
    <sheetView showGridLines="0" workbookViewId="0">
      <pane ySplit="3" topLeftCell="A4" activePane="bottomLeft" state="frozen"/>
      <selection pane="bottomLeft" activeCell="A1" sqref="A1"/>
    </sheetView>
  </sheetViews>
  <sheetFormatPr baseColWidth="8" defaultRowHeight="15"/>
  <cols>
    <col width="44" customWidth="1" min="1" max="1"/>
    <col width="9" customWidth="1" min="2" max="2"/>
    <col width="15" customWidth="1" min="3" max="3"/>
    <col width="15" customWidth="1" min="4" max="4"/>
  </cols>
  <sheetData>
    <row r="1" ht="26" customHeight="1">
      <c r="A1" s="1" t="inlineStr">
        <is>
          <t>NEIGHBORHOOD STARTER SCORECARD</t>
        </is>
      </c>
    </row>
    <row r="2" ht="95.5" customHeight="1">
      <c r="A2" s="2" t="inlineStr">
        <is>
          <t>Type over three things and the rest computes. Replace the two place names in the row below with your own, set the Weight column by how much each row matters to your household, and rate each place 1 to 5 (1 = poor, 3 = acceptable, 5 = excellent). The score, rank, margin and verdict at the bottom update themselves. It opens on an invented worked example - Alder Gate and Kestrel Row, two made-up places with two made-up sets of numbers - so you can watch the mechanism run before you overwrite it. The weights are the ones that invented household settled on for these six rows, rescaled so the six total 100: a starting point, not a recommendation.</t>
        </is>
      </c>
    </row>
    <row r="3" ht="24" customHeight="1">
      <c r="A3" s="3" t="inlineStr">
        <is>
          <t>Criterion</t>
        </is>
      </c>
      <c r="B3" s="4" t="inlineStr">
        <is>
          <t>Weight</t>
        </is>
      </c>
      <c r="C3" s="5" t="inlineStr">
        <is>
          <t>Alder Gate</t>
        </is>
      </c>
      <c r="D3" s="5" t="inlineStr">
        <is>
          <t>Kestrel Row</t>
        </is>
      </c>
    </row>
    <row r="4" ht="68" customHeight="1">
      <c r="A4" s="6" t="inlineStr">
        <is>
          <t>Housing Cost
What the home itself costs there for a year — rent plus renter's insurance, or mortgage plus property tax and home insurance.</t>
        </is>
      </c>
      <c r="B4" s="7" t="n">
        <v>20</v>
      </c>
      <c r="C4" s="8" t="n">
        <v>4</v>
      </c>
      <c r="D4" s="8" t="n">
        <v>5</v>
      </c>
    </row>
    <row r="5" ht="53" customHeight="1">
      <c r="A5" s="9" t="inlineStr">
        <is>
          <t>Schools &amp; Childcare
The schools your child would actually attend, and real childcare availability.</t>
        </is>
      </c>
      <c r="B5" s="7" t="n">
        <v>19</v>
      </c>
      <c r="C5" s="8" t="n">
        <v>3</v>
      </c>
      <c r="D5" s="8" t="n">
        <v>4</v>
      </c>
    </row>
    <row r="6" ht="68" customHeight="1">
      <c r="A6" s="6" t="inlineStr">
        <is>
          <t>Commute Burden
How long the trip to work would take, how often it happens, and what it would cost to make it - for everyone in the house who makes it.</t>
        </is>
      </c>
      <c r="B6" s="7" t="n">
        <v>19</v>
      </c>
      <c r="C6" s="8" t="n">
        <v>5</v>
      </c>
      <c r="D6" s="8" t="n">
        <v>4</v>
      </c>
    </row>
    <row r="7" ht="53" customHeight="1">
      <c r="A7" s="9" t="inlineStr">
        <is>
          <t>Safety &amp; Feel of the Streets
What the crime numbers say, and what the streets feel like after dark.</t>
        </is>
      </c>
      <c r="B7" s="7" t="n">
        <v>17</v>
      </c>
      <c r="C7" s="8" t="n">
        <v>3</v>
      </c>
      <c r="D7" s="8" t="n">
        <v>4</v>
      </c>
    </row>
    <row r="8" ht="53" customHeight="1">
      <c r="A8" s="6" t="inlineStr">
        <is>
          <t>Proximity to Family &amp; Friends
How the trip to family actually happens, and how often you would really make it.</t>
        </is>
      </c>
      <c r="B8" s="7" t="n">
        <v>15</v>
      </c>
      <c r="C8" s="8" t="n">
        <v>5</v>
      </c>
      <c r="D8" s="8" t="n">
        <v>3</v>
      </c>
    </row>
    <row r="9" ht="53" customHeight="1">
      <c r="A9" s="9" t="inlineStr">
        <is>
          <t>Community &amp; Things to Do
What you would actually do in an ordinary week, and how you would meet people.</t>
        </is>
      </c>
      <c r="B9" s="7" t="n">
        <v>10</v>
      </c>
      <c r="C9" s="8" t="n">
        <v>3</v>
      </c>
      <c r="D9" s="8" t="n">
        <v>4</v>
      </c>
    </row>
    <row r="10" ht="98" customHeight="1">
      <c r="A10" s="10" t="inlineStr">
        <is>
          <t>Total weight</t>
        </is>
      </c>
      <c r="B10" s="11">
        <f>SUM(B4:B9)</f>
        <v/>
      </c>
      <c r="C10" s="12" t="inlineStr">
        <is>
          <t>The score below divides by the total weight of the rows you rated, so the weights can be any numbers you like - scaling them all by the same amount would not change the ranking.</t>
        </is>
      </c>
      <c r="D10" s="13" t="n"/>
    </row>
    <row r="11" ht="24" customHeight="1">
      <c r="A11" s="10" t="inlineStr">
        <is>
          <t>Weighted score (1-5)</t>
        </is>
      </c>
      <c r="B11" s="13" t="n"/>
      <c r="C11" s="14">
        <f>IF(SUMPRODUCT($B$4:$B$9,--(C4:C9&lt;&gt;""))=0,"",SUMPRODUCT($B$4:$B$9,C4:C9)/SUMPRODUCT($B$4:$B$9,--(C4:C9&lt;&gt;"")))</f>
        <v/>
      </c>
      <c r="D11" s="14">
        <f>IF(SUMPRODUCT($B$4:$B$9,--(D4:D9&lt;&gt;""))=0,"",SUMPRODUCT($B$4:$B$9,D4:D9)/SUMPRODUCT($B$4:$B$9,--(D4:D9&lt;&gt;"")))</f>
        <v/>
      </c>
    </row>
    <row r="12" ht="22" customHeight="1">
      <c r="A12" s="10" t="inlineStr">
        <is>
          <t>Rank (1 = better fit)</t>
        </is>
      </c>
      <c r="B12" s="13" t="n"/>
      <c r="C12" s="15">
        <f>IF(OR($C$11="",$D$11=""),"—",IF(ABS($C$11-$D$11)&lt;0.1,"—",IF($C$11&gt;$D$11,1,IF($D$11&gt;$C$11,2,"—"))))</f>
        <v/>
      </c>
      <c r="D12" s="15">
        <f>IF(OR($C$11="",$D$11=""),"—",IF(ABS($C$11-$D$11)&lt;0.1,"—",IF($D$11&gt;$C$11,1,IF($C$11&gt;$D$11,2,"—"))))</f>
        <v/>
      </c>
    </row>
    <row r="13" ht="22" customHeight="1">
      <c r="A13" s="10" t="inlineStr">
        <is>
          <t>Margin (under 0.10 = too close to call)</t>
        </is>
      </c>
      <c r="B13" s="13" t="n"/>
      <c r="C13" s="16">
        <f>IF(OR($C$11="",$D$11=""),"",ABS(C11-D11))</f>
        <v/>
      </c>
      <c r="D13" s="17" t="n"/>
    </row>
    <row r="14" ht="48" customHeight="1">
      <c r="A14" s="18" t="inlineStr">
        <is>
          <t>Best fit</t>
        </is>
      </c>
      <c r="B14" s="19">
        <f>IF(OR($C$11="",$D$11=""),"Rate both places 1 to 5 on every row above, and the verdict appears here.",IF(ABS($C$11-$D$11)&lt;0.1,"Too close to call: these two are "&amp;TEXT(ABS($C$11-$D$11),"0.00")&amp;" apart, and this scorecard does not separate two places under 0.10. Change a weight you are unsure of and see whether the order holds.",IF($C$11&gt;$D$11,$C$3&amp;" - the higher score, "&amp;TEXT($C$11,"0.00")&amp;" vs "&amp;TEXT($D$11,"0.00")&amp;".",$D$3&amp;" - the higher score, "&amp;TEXT($D$11,"0.00")&amp;" vs "&amp;TEXT($C$11,"0.00")&amp;".")))</f>
        <v/>
      </c>
      <c r="C14" s="20" t="n"/>
      <c r="D14" s="17" t="n"/>
    </row>
    <row r="15" ht="8" customHeight="1"/>
    <row r="16" ht="20" customHeight="1">
      <c r="A16" s="21" t="inlineStr">
        <is>
          <t>Twelve places, sixteen criteria, and a commute priced in real dollars and hours.</t>
        </is>
      </c>
    </row>
    <row r="17" ht="22" customHeight="1">
      <c r="A17" s="22" t="inlineStr">
        <is>
          <t>Get the full Neighborhood &amp; Relocation Decision Helper -&gt;</t>
        </is>
      </c>
    </row>
    <row r="18" ht="52" customHeight="1">
      <c r="A18" s="23" t="inlineStr">
        <is>
          <t>Alder Gate and Kestrel Row, and every weight and rating pre-filled above, are invented and for illustration only. This is a decision-making tool, not financial, tax, real-estate, or legal advice. Check anything that matters with a professional who knows your situation and your jurisdiction.</t>
        </is>
      </c>
    </row>
  </sheetData>
  <mergeCells count="11">
    <mergeCell ref="A1:D1"/>
    <mergeCell ref="A17:D17"/>
    <mergeCell ref="A18:D18"/>
    <mergeCell ref="B14:D14"/>
    <mergeCell ref="C10:D10"/>
    <mergeCell ref="A11:B11"/>
    <mergeCell ref="A13:B13"/>
    <mergeCell ref="C13:D13"/>
    <mergeCell ref="A2:D2"/>
    <mergeCell ref="A16:D16"/>
    <mergeCell ref="A12:B12"/>
  </mergeCells>
  <conditionalFormatting sqref="C4:D9">
    <cfRule type="cellIs" priority="1" operator="equal" dxfId="0">
      <formula>1</formula>
    </cfRule>
    <cfRule type="cellIs" priority="2" operator="equal" dxfId="1">
      <formula>2</formula>
    </cfRule>
    <cfRule type="cellIs" priority="3" operator="equal" dxfId="2">
      <formula>3</formula>
    </cfRule>
    <cfRule type="cellIs" priority="4" operator="equal" dxfId="3">
      <formula>4</formula>
    </cfRule>
    <cfRule type="cellIs" priority="5" operator="equal" dxfId="4">
      <formula>5</formula>
    </cfRule>
  </conditionalFormatting>
  <dataValidations count="1">
    <dataValidation sqref="C4:D9" showDropDown="0" showInputMessage="0" showErrorMessage="1" allowBlank="1" errorTitle="Pick from the list" error="Pick one of the values in the dropdown: 1, 2, 3, 4, 5." type="list" errorStyle="stop">
      <formula1>"1,2,3,4,5"</formula1>
    </dataValidation>
  </dataValidations>
  <hyperlinks>
    <hyperlink xmlns:r="http://schemas.openxmlformats.org/officeDocument/2006/relationships" ref="A17" r:id="rId1"/>
  </hyperlinks>
  <printOptions horizontalCentered="1"/>
  <pageMargins left="0.5" right="0.5" top="0.5" bottom="0.5" header="0.3" footer="0.3"/>
  <pageSetup orientation="portrait" paperSize="1" fitToHeight="0" fitToWidth="1"/>
</worksheet>
</file>

<file path=docProps/app.xml><?xml version="1.0" encoding="utf-8"?>
<Properties xmlns="http://schemas.openxmlformats.org/officeDocument/2006/extended-properties">
  <Application>Microsoft Excel Compatible / Ardent Workshop</Application>
</Properties>
</file>

<file path=docProps/core.xml><?xml version="1.0" encoding="utf-8"?>
<cp:coreProperties xmlns:cp="http://schemas.openxmlformats.org/package/2006/metadata/core-properties">
  <dc:creator xmlns:dc="http://purl.org/dc/elements/1.1/">Ardent Workshop</dc:creator>
  <dcterms:created xmlns:dcterms="http://purl.org/dc/terms/" xmlns:xsi="http://www.w3.org/2001/XMLSchema-instance" xsi:type="dcterms:W3CDTF">2026-09-10T00:00:00Z</dcterms:created>
  <dcterms:modified xmlns:dcterms="http://purl.org/dc/terms/" xmlns:xsi="http://www.w3.org/2001/XMLSchema-instance" xsi:type="dcterms:W3CDTF">2026-09-10T00:00:00Z</dcterms:modified>
</cp:coreProperties>
</file>