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ject Pipelin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"/>
    <numFmt numFmtId="165" formatCode="yyyy-mm-dd"/>
  </numFmts>
  <fonts count="15">
    <font>
      <name val="Calibri"/>
      <family val="2"/>
      <color theme="1"/>
      <sz val="11"/>
      <scheme val="minor"/>
    </font>
    <font>
      <name val="Calibri"/>
      <b val="1"/>
      <color rgb="001A2744"/>
      <sz val="16"/>
    </font>
    <font>
      <name val="Calibri"/>
      <i val="1"/>
      <color rgb="005C6470"/>
      <sz val="9.5"/>
    </font>
    <font>
      <name val="Calibri"/>
      <b val="1"/>
      <color rgb="00FFFFFF"/>
      <sz val="10"/>
    </font>
    <font>
      <name val="Calibri"/>
      <i val="1"/>
      <color rgb="002A2F3A"/>
      <sz val="8.5"/>
    </font>
    <font>
      <name val="Calibri"/>
      <b val="1"/>
      <color rgb="002A2F3A"/>
      <sz val="10"/>
    </font>
    <font>
      <name val="Calibri"/>
      <color rgb="002A2F3A"/>
      <sz val="10"/>
    </font>
    <font>
      <name val="Calibri"/>
      <b val="1"/>
      <color rgb="001F6A78"/>
      <sz val="10"/>
    </font>
    <font>
      <name val="Calibri"/>
      <color rgb="002A2F3A"/>
      <sz val="9.5"/>
    </font>
    <font>
      <name val="Calibri"/>
      <color rgb="002A2F3A"/>
      <sz val="9"/>
    </font>
    <font>
      <name val="Calibri"/>
      <b val="1"/>
      <color rgb="001A2744"/>
      <sz val="10.5"/>
    </font>
    <font>
      <name val="Calibri"/>
      <color rgb="001A2744"/>
      <sz val="11"/>
    </font>
    <font>
      <name val="Calibri"/>
      <b val="1"/>
      <color rgb="001A2744"/>
      <sz val="11"/>
    </font>
    <font>
      <name val="Calibri"/>
      <b val="1"/>
      <color rgb="001F6A78"/>
      <sz val="11"/>
    </font>
    <font>
      <name val="Calibri"/>
      <i val="1"/>
      <color rgb="005C6470"/>
      <sz val="9"/>
    </font>
  </fonts>
  <fills count="6">
    <fill>
      <patternFill/>
    </fill>
    <fill>
      <patternFill patternType="gray125"/>
    </fill>
    <fill>
      <patternFill patternType="solid">
        <fgColor rgb="001A2744"/>
      </patternFill>
    </fill>
    <fill>
      <patternFill patternType="solid">
        <fgColor rgb="00EAF3F4"/>
      </patternFill>
    </fill>
    <fill>
      <patternFill patternType="solid">
        <fgColor rgb="00FEF6E9"/>
      </patternFill>
    </fill>
    <fill>
      <patternFill patternType="solid">
        <fgColor rgb="00FDF1DD"/>
      </patternFill>
    </fill>
  </fills>
  <borders count="5">
    <border>
      <left/>
      <right/>
      <top/>
      <bottom/>
      <diagonal/>
    </border>
    <border>
      <bottom style="thin">
        <color rgb="00E5E1D8"/>
      </bottom>
    </border>
    <border>
      <left style="thin">
        <color rgb="00E5E1D8"/>
      </left>
      <right style="thin">
        <color rgb="00E5E1D8"/>
      </right>
      <bottom style="thin">
        <color rgb="00E5E1D8"/>
      </bottom>
    </border>
    <border>
      <top style="medium">
        <color rgb="00E8943A"/>
      </top>
    </border>
    <border>
      <left/>
      <right/>
      <top style="medium">
        <color rgb="00E8943A"/>
      </top>
      <bottom/>
      <diagonal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top" wrapText="1"/>
    </xf>
    <xf numFmtId="0" fontId="3" fillId="2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vertical="top" wrapText="1"/>
    </xf>
    <xf numFmtId="0" fontId="5" fillId="4" borderId="1" applyAlignment="1" pivotButton="0" quotePrefix="0" xfId="0">
      <alignment vertical="top" wrapText="1"/>
    </xf>
    <xf numFmtId="0" fontId="6" fillId="4" borderId="1" applyAlignment="1" pivotButton="0" quotePrefix="0" xfId="0">
      <alignment vertical="top" wrapText="1"/>
    </xf>
    <xf numFmtId="0" fontId="5" fillId="4" borderId="1" applyAlignment="1" pivotButton="0" quotePrefix="0" xfId="0">
      <alignment horizontal="center" vertical="top"/>
    </xf>
    <xf numFmtId="164" fontId="6" fillId="4" borderId="1" applyAlignment="1" pivotButton="0" quotePrefix="0" xfId="0">
      <alignment horizontal="center" vertical="top"/>
    </xf>
    <xf numFmtId="9" fontId="6" fillId="4" borderId="1" applyAlignment="1" pivotButton="0" quotePrefix="0" xfId="0">
      <alignment horizontal="center" vertical="top"/>
    </xf>
    <xf numFmtId="164" fontId="7" fillId="3" borderId="2" applyAlignment="1" pivotButton="0" quotePrefix="0" xfId="0">
      <alignment horizontal="center" vertical="top"/>
    </xf>
    <xf numFmtId="0" fontId="8" fillId="4" borderId="1" applyAlignment="1" pivotButton="0" quotePrefix="0" xfId="0">
      <alignment vertical="top" wrapText="1"/>
    </xf>
    <xf numFmtId="165" fontId="6" fillId="4" borderId="1" applyAlignment="1" pivotButton="0" quotePrefix="0" xfId="0">
      <alignment horizontal="center" vertical="top"/>
    </xf>
    <xf numFmtId="0" fontId="9" fillId="4" borderId="1" applyAlignment="1" pivotButton="0" quotePrefix="0" xfId="0">
      <alignment vertical="top" wrapText="1"/>
    </xf>
    <xf numFmtId="0" fontId="11" fillId="5" borderId="3" pivotButton="0" quotePrefix="0" xfId="0"/>
    <xf numFmtId="0" fontId="10" fillId="0" borderId="3" applyAlignment="1" pivotButton="0" quotePrefix="0" xfId="0">
      <alignment horizontal="right" vertical="center"/>
    </xf>
    <xf numFmtId="164" fontId="12" fillId="5" borderId="3" applyAlignment="1" pivotButton="0" quotePrefix="0" xfId="0">
      <alignment horizontal="center" vertical="center"/>
    </xf>
    <xf numFmtId="164" fontId="13" fillId="5" borderId="3" applyAlignment="1" pivotButton="0" quotePrefix="0" xfId="0">
      <alignment horizontal="center" vertical="center"/>
    </xf>
    <xf numFmtId="0" fontId="14" fillId="5" borderId="3" applyAlignment="1" pivotButton="0" quotePrefix="0" xfId="0">
      <alignment vertical="center" wrapText="1"/>
    </xf>
    <xf numFmtId="0" fontId="0" fillId="0" borderId="4" pivotButton="0" quotePrefix="0" xfId="0"/>
    <xf numFmtId="0" fontId="7" fillId="3" borderId="0" applyAlignment="1" pivotButton="0" quotePrefix="0" xfId="0">
      <alignment vertical="center" wrapText="1"/>
    </xf>
    <xf numFmtId="0" fontId="14" fillId="0" borderId="0" applyAlignment="1" pivotButton="0" quotePrefix="0" xfId="0">
      <alignment vertical="top" wrapText="1"/>
    </xf>
  </cellXfs>
  <cellStyles count="1">
    <cellStyle name="Normal" xfId="0" builtinId="0" hidden="0"/>
  </cellStyles>
  <dxfs count="6">
    <dxf>
      <font>
        <b val="1"/>
        <color rgb="001A2744"/>
      </font>
      <fill>
        <patternFill patternType="solid">
          <fgColor rgb="00DAEEDA"/>
          <bgColor rgb="00DAEEDA"/>
        </patternFill>
      </fill>
    </dxf>
    <dxf>
      <font>
        <b val="1"/>
        <color rgb="001F6A78"/>
      </font>
      <fill>
        <patternFill patternType="solid">
          <fgColor rgb="00EAF3F4"/>
          <bgColor rgb="00EAF3F4"/>
        </patternFill>
      </fill>
    </dxf>
    <dxf>
      <font>
        <b val="1"/>
        <color rgb="009A3E1E"/>
      </font>
      <fill>
        <patternFill patternType="solid">
          <fgColor rgb="00FDF1DD"/>
          <bgColor rgb="00FDF1DD"/>
        </patternFill>
      </fill>
    </dxf>
    <dxf>
      <font>
        <color rgb="002A2F3A"/>
      </font>
      <fill>
        <patternFill patternType="solid">
          <fgColor rgb="00F4F2EE"/>
          <bgColor rgb="00F4F2EE"/>
        </patternFill>
      </fill>
    </dxf>
    <dxf>
      <font>
        <color rgb="009A3E1E"/>
      </font>
      <fill>
        <patternFill patternType="solid">
          <fgColor rgb="00FDF1DD"/>
          <bgColor rgb="00FDF1DD"/>
        </patternFill>
      </fill>
    </dxf>
    <dxf>
      <font>
        <b val="1"/>
        <color rgb="007A2E14"/>
      </font>
      <fill>
        <patternFill patternType="solid">
          <fgColor rgb="00F6C7B6"/>
          <bgColor rgb="00F6C7B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ardentworkshop.com/products/freelancer-business-manager/?utm_source=lite_pipeline_tracker&amp;utm_medium=resource&amp;utm_campaign=freelancer_business_manager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38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4" customWidth="1" min="1" max="1"/>
    <col width="18" customWidth="1" min="2" max="2"/>
    <col width="14" customWidth="1" min="3" max="3"/>
    <col width="12" customWidth="1" min="4" max="4"/>
    <col width="12" customWidth="1" min="5" max="5"/>
    <col width="12" customWidth="1" min="6" max="6"/>
    <col width="26" customWidth="1" min="7" max="7"/>
    <col width="12" customWidth="1" min="8" max="8"/>
    <col width="24" customWidth="1" min="9" max="9"/>
  </cols>
  <sheetData>
    <row r="1" ht="24" customHeight="1">
      <c r="A1" s="1" t="inlineStr">
        <is>
          <t>PROJECT PIPELINE — PROPOSAL TO PAID  (free starter)</t>
        </is>
      </c>
    </row>
    <row r="2" ht="58" customHeight="1">
      <c r="A2" s="2" t="inlineStr">
        <is>
          <t>One row per opportunity. Fill the light-orange (bordered) input cells — the project, the client, its value, and your honest probability of winning it — and set the Stage from the dropdown. The pale-teal Weighted column (value x probability) computes for you; leave it alone. This free starter is the pipeline tab from the full Freelancer Business Manager. Works in Excel, Google Sheets, and LibreOffice. The rows below are an example — clear the light-orange cells and enter your own.</t>
        </is>
      </c>
    </row>
    <row r="3" ht="30" customHeight="1">
      <c r="A3" s="3" t="inlineStr">
        <is>
          <t>Project</t>
        </is>
      </c>
      <c r="B3" s="3" t="inlineStr">
        <is>
          <t>Client / prospect</t>
        </is>
      </c>
      <c r="C3" s="3" t="inlineStr">
        <is>
          <t>Stage</t>
        </is>
      </c>
      <c r="D3" s="3" t="inlineStr">
        <is>
          <t>Value ($)</t>
        </is>
      </c>
      <c r="E3" s="3" t="inlineStr">
        <is>
          <t>Probability</t>
        </is>
      </c>
      <c r="F3" s="3" t="inlineStr">
        <is>
          <t>Weighted</t>
        </is>
      </c>
      <c r="G3" s="3" t="inlineStr">
        <is>
          <t>Next action</t>
        </is>
      </c>
      <c r="H3" s="3" t="inlineStr">
        <is>
          <t>Due date</t>
        </is>
      </c>
      <c r="I3" s="3" t="inlineStr">
        <is>
          <t>Notes</t>
        </is>
      </c>
    </row>
    <row r="4" ht="46" customHeight="1">
      <c r="A4" s="4" t="inlineStr">
        <is>
          <t>The opportunity in a few words — 'Rebrand + packaging', 'UX audit'.</t>
        </is>
      </c>
      <c r="B4" s="4" t="inlineStr">
        <is>
          <t>Who it's for. A new prospect or an existing client you're expanding.</t>
        </is>
      </c>
      <c r="C4" s="4" t="inlineStr">
        <is>
          <t>Where the deal stands. Use the dropdown; the color follows.</t>
        </is>
      </c>
      <c r="D4" s="4" t="inlineStr">
        <is>
          <t>The deal's total value if you win it.</t>
        </is>
      </c>
      <c r="E4" s="4" t="inlineStr">
        <is>
          <t>Your honest percent chance of closing it. Drives the weighted value.</t>
        </is>
      </c>
      <c r="F4" s="4" t="inlineStr">
        <is>
          <t>Calc: value × probability — realistic expected value. Leave it alone.</t>
        </is>
      </c>
      <c r="G4" s="4" t="inlineStr">
        <is>
          <t>The one thing that moves this deal forward.</t>
        </is>
      </c>
      <c r="H4" s="4" t="inlineStr">
        <is>
          <t>When you'll do the next action, or when the client decides.</t>
        </is>
      </c>
      <c r="I4" s="4" t="inlineStr">
        <is>
          <t>Context — their budget, who decides, why you'd win or lose it.</t>
        </is>
      </c>
    </row>
    <row r="5">
      <c r="A5" s="5" t="inlineStr">
        <is>
          <t>Rebrand + packaging system</t>
        </is>
      </c>
      <c r="B5" s="6" t="inlineStr">
        <is>
          <t>Wrenfield Tea Co.</t>
        </is>
      </c>
      <c r="C5" s="7" t="inlineStr">
        <is>
          <t>Proposal sent</t>
        </is>
      </c>
      <c r="D5" s="8" t="n">
        <v>6500</v>
      </c>
      <c r="E5" s="9" t="n">
        <v>0.5</v>
      </c>
      <c r="F5" s="10">
        <f>IF(OR($D5="",$E5=""),"",$D5*$E5)</f>
        <v/>
      </c>
      <c r="G5" s="11" t="inlineStr">
        <is>
          <t>Follow up on the proposal Friday</t>
        </is>
      </c>
      <c r="H5" s="12">
        <f>DATE(2026,4,17)</f>
        <v/>
      </c>
      <c r="I5" s="13" t="inlineStr">
        <is>
          <t>Warm referral; founder likes the work</t>
        </is>
      </c>
    </row>
    <row r="6">
      <c r="A6" s="5" t="inlineStr">
        <is>
          <t>Onboarding UX audit</t>
        </is>
      </c>
      <c r="B6" s="6" t="inlineStr">
        <is>
          <t>Marrowfield Fitness</t>
        </is>
      </c>
      <c r="C6" s="7" t="inlineStr">
        <is>
          <t>Lead</t>
        </is>
      </c>
      <c r="D6" s="8" t="n">
        <v>3000</v>
      </c>
      <c r="E6" s="9" t="n">
        <v>0.25</v>
      </c>
      <c r="F6" s="10">
        <f>IF(OR($D6="",$E6=""),"",$D6*$E6)</f>
        <v/>
      </c>
      <c r="G6" s="11" t="inlineStr">
        <is>
          <t>Send a scoping questionnaire</t>
        </is>
      </c>
      <c r="H6" s="12">
        <f>DATE(2026,4,22)</f>
        <v/>
      </c>
      <c r="I6" s="13" t="inlineStr">
        <is>
          <t>Inbound; not yet scoped</t>
        </is>
      </c>
    </row>
    <row r="7">
      <c r="A7" s="5" t="inlineStr">
        <is>
          <t>Retainer renewal — Q3 block</t>
        </is>
      </c>
      <c r="B7" s="6" t="inlineStr">
        <is>
          <t>Marsh &amp; Fenn Studio</t>
        </is>
      </c>
      <c r="C7" s="7" t="inlineStr">
        <is>
          <t>Negotiation</t>
        </is>
      </c>
      <c r="D7" s="8" t="n">
        <v>5400</v>
      </c>
      <c r="E7" s="9" t="n">
        <v>0.75</v>
      </c>
      <c r="F7" s="10">
        <f>IF(OR($D7="",$E7=""),"",$D7*$E7)</f>
        <v/>
      </c>
      <c r="G7" s="11" t="inlineStr">
        <is>
          <t>Confirm the new monthly block size</t>
        </is>
      </c>
      <c r="H7" s="12">
        <f>DATE(2026,5,1)</f>
        <v/>
      </c>
      <c r="I7" s="13" t="inlineStr">
        <is>
          <t>Existing retainer client; expanding hours</t>
        </is>
      </c>
    </row>
    <row r="8">
      <c r="A8" s="5" t="inlineStr">
        <is>
          <t>Website refresh</t>
        </is>
      </c>
      <c r="B8" s="6" t="inlineStr">
        <is>
          <t>Alderpine Realty</t>
        </is>
      </c>
      <c r="C8" s="7" t="inlineStr">
        <is>
          <t>Won</t>
        </is>
      </c>
      <c r="D8" s="8" t="n">
        <v>4200</v>
      </c>
      <c r="E8" s="9" t="n">
        <v>1</v>
      </c>
      <c r="F8" s="10">
        <f>IF(OR($D8="",$E8=""),"",$D8*$E8)</f>
        <v/>
      </c>
      <c r="G8" s="11" t="inlineStr">
        <is>
          <t>Kickoff booked — add to Roster &amp; log work</t>
        </is>
      </c>
      <c r="H8" s="12">
        <f>DATE(2026,4,10)</f>
        <v/>
      </c>
      <c r="I8" s="13" t="inlineStr">
        <is>
          <t>Signed; deposit invoiced</t>
        </is>
      </c>
    </row>
    <row r="9">
      <c r="A9" s="5" t="inlineStr">
        <is>
          <t>Brand identity</t>
        </is>
      </c>
      <c r="B9" s="6" t="inlineStr">
        <is>
          <t>Sable &amp; Vine Events</t>
        </is>
      </c>
      <c r="C9" s="7" t="inlineStr">
        <is>
          <t>Proposal sent</t>
        </is>
      </c>
      <c r="D9" s="8" t="n">
        <v>3800</v>
      </c>
      <c r="E9" s="9" t="n">
        <v>0.5</v>
      </c>
      <c r="F9" s="10">
        <f>IF(OR($D9="",$E9=""),"",$D9*$E9)</f>
        <v/>
      </c>
      <c r="G9" s="11" t="inlineStr">
        <is>
          <t>Waiting on their board decision</t>
        </is>
      </c>
      <c r="H9" s="12">
        <f>DATE(2026,4,20)</f>
        <v/>
      </c>
      <c r="I9" s="13" t="inlineStr">
        <is>
          <t>Two-person decision; budget confirmed</t>
        </is>
      </c>
    </row>
    <row r="10">
      <c r="A10" s="5" t="inlineStr">
        <is>
          <t>Pitch deck design</t>
        </is>
      </c>
      <c r="B10" s="6" t="inlineStr">
        <is>
          <t>Halloway Robotics</t>
        </is>
      </c>
      <c r="C10" s="7" t="inlineStr">
        <is>
          <t>Lost</t>
        </is>
      </c>
      <c r="D10" s="8" t="n">
        <v>2500</v>
      </c>
      <c r="E10" s="9" t="n">
        <v>0</v>
      </c>
      <c r="F10" s="10">
        <f>IF(OR($D10="",$E10=""),"",$D10*$E10)</f>
        <v/>
      </c>
      <c r="G10" s="11" t="inlineStr">
        <is>
          <t>—</t>
        </is>
      </c>
      <c r="H10" s="12">
        <f>DATE(2026,3,20)</f>
        <v/>
      </c>
      <c r="I10" s="13" t="inlineStr">
        <is>
          <t>Went with an in-house designer</t>
        </is>
      </c>
    </row>
    <row r="11">
      <c r="A11" s="5" t="n"/>
      <c r="B11" s="6" t="n"/>
      <c r="C11" s="7" t="n"/>
      <c r="D11" s="8" t="n"/>
      <c r="E11" s="9" t="n"/>
      <c r="F11" s="10">
        <f>IF(OR($D11="",$E11=""),"",$D11*$E11)</f>
        <v/>
      </c>
      <c r="G11" s="11" t="n"/>
      <c r="H11" s="12" t="n"/>
      <c r="I11" s="13" t="n"/>
    </row>
    <row r="12">
      <c r="A12" s="5" t="n"/>
      <c r="B12" s="6" t="n"/>
      <c r="C12" s="7" t="n"/>
      <c r="D12" s="8" t="n"/>
      <c r="E12" s="9" t="n"/>
      <c r="F12" s="10">
        <f>IF(OR($D12="",$E12=""),"",$D12*$E12)</f>
        <v/>
      </c>
      <c r="G12" s="11" t="n"/>
      <c r="H12" s="12" t="n"/>
      <c r="I12" s="13" t="n"/>
    </row>
    <row r="13">
      <c r="A13" s="5" t="n"/>
      <c r="B13" s="6" t="n"/>
      <c r="C13" s="7" t="n"/>
      <c r="D13" s="8" t="n"/>
      <c r="E13" s="9" t="n"/>
      <c r="F13" s="10">
        <f>IF(OR($D13="",$E13=""),"",$D13*$E13)</f>
        <v/>
      </c>
      <c r="G13" s="11" t="n"/>
      <c r="H13" s="12" t="n"/>
      <c r="I13" s="13" t="n"/>
    </row>
    <row r="14">
      <c r="A14" s="5" t="n"/>
      <c r="B14" s="6" t="n"/>
      <c r="C14" s="7" t="n"/>
      <c r="D14" s="8" t="n"/>
      <c r="E14" s="9" t="n"/>
      <c r="F14" s="10">
        <f>IF(OR($D14="",$E14=""),"",$D14*$E14)</f>
        <v/>
      </c>
      <c r="G14" s="11" t="n"/>
      <c r="H14" s="12" t="n"/>
      <c r="I14" s="13" t="n"/>
    </row>
    <row r="15">
      <c r="A15" s="5" t="n"/>
      <c r="B15" s="6" t="n"/>
      <c r="C15" s="7" t="n"/>
      <c r="D15" s="8" t="n"/>
      <c r="E15" s="9" t="n"/>
      <c r="F15" s="10">
        <f>IF(OR($D15="",$E15=""),"",$D15*$E15)</f>
        <v/>
      </c>
      <c r="G15" s="11" t="n"/>
      <c r="H15" s="12" t="n"/>
      <c r="I15" s="13" t="n"/>
    </row>
    <row r="16">
      <c r="A16" s="5" t="n"/>
      <c r="B16" s="6" t="n"/>
      <c r="C16" s="7" t="n"/>
      <c r="D16" s="8" t="n"/>
      <c r="E16" s="9" t="n"/>
      <c r="F16" s="10">
        <f>IF(OR($D16="",$E16=""),"",$D16*$E16)</f>
        <v/>
      </c>
      <c r="G16" s="11" t="n"/>
      <c r="H16" s="12" t="n"/>
      <c r="I16" s="13" t="n"/>
    </row>
    <row r="17">
      <c r="A17" s="5" t="n"/>
      <c r="B17" s="6" t="n"/>
      <c r="C17" s="7" t="n"/>
      <c r="D17" s="8" t="n"/>
      <c r="E17" s="9" t="n"/>
      <c r="F17" s="10">
        <f>IF(OR($D17="",$E17=""),"",$D17*$E17)</f>
        <v/>
      </c>
      <c r="G17" s="11" t="n"/>
      <c r="H17" s="12" t="n"/>
      <c r="I17" s="13" t="n"/>
    </row>
    <row r="18">
      <c r="A18" s="5" t="n"/>
      <c r="B18" s="6" t="n"/>
      <c r="C18" s="7" t="n"/>
      <c r="D18" s="8" t="n"/>
      <c r="E18" s="9" t="n"/>
      <c r="F18" s="10">
        <f>IF(OR($D18="",$E18=""),"",$D18*$E18)</f>
        <v/>
      </c>
      <c r="G18" s="11" t="n"/>
      <c r="H18" s="12" t="n"/>
      <c r="I18" s="13" t="n"/>
    </row>
    <row r="19">
      <c r="A19" s="5" t="n"/>
      <c r="B19" s="6" t="n"/>
      <c r="C19" s="7" t="n"/>
      <c r="D19" s="8" t="n"/>
      <c r="E19" s="9" t="n"/>
      <c r="F19" s="10">
        <f>IF(OR($D19="",$E19=""),"",$D19*$E19)</f>
        <v/>
      </c>
      <c r="G19" s="11" t="n"/>
      <c r="H19" s="12" t="n"/>
      <c r="I19" s="13" t="n"/>
    </row>
    <row r="20">
      <c r="A20" s="5" t="n"/>
      <c r="B20" s="6" t="n"/>
      <c r="C20" s="7" t="n"/>
      <c r="D20" s="8" t="n"/>
      <c r="E20" s="9" t="n"/>
      <c r="F20" s="10">
        <f>IF(OR($D20="",$E20=""),"",$D20*$E20)</f>
        <v/>
      </c>
      <c r="G20" s="11" t="n"/>
      <c r="H20" s="12" t="n"/>
      <c r="I20" s="13" t="n"/>
    </row>
    <row r="21">
      <c r="A21" s="5" t="n"/>
      <c r="B21" s="6" t="n"/>
      <c r="C21" s="7" t="n"/>
      <c r="D21" s="8" t="n"/>
      <c r="E21" s="9" t="n"/>
      <c r="F21" s="10">
        <f>IF(OR($D21="",$E21=""),"",$D21*$E21)</f>
        <v/>
      </c>
      <c r="G21" s="11" t="n"/>
      <c r="H21" s="12" t="n"/>
      <c r="I21" s="13" t="n"/>
    </row>
    <row r="22">
      <c r="A22" s="5" t="n"/>
      <c r="B22" s="6" t="n"/>
      <c r="C22" s="7" t="n"/>
      <c r="D22" s="8" t="n"/>
      <c r="E22" s="9" t="n"/>
      <c r="F22" s="10">
        <f>IF(OR($D22="",$E22=""),"",$D22*$E22)</f>
        <v/>
      </c>
      <c r="G22" s="11" t="n"/>
      <c r="H22" s="12" t="n"/>
      <c r="I22" s="13" t="n"/>
    </row>
    <row r="23">
      <c r="A23" s="5" t="n"/>
      <c r="B23" s="6" t="n"/>
      <c r="C23" s="7" t="n"/>
      <c r="D23" s="8" t="n"/>
      <c r="E23" s="9" t="n"/>
      <c r="F23" s="10">
        <f>IF(OR($D23="",$E23=""),"",$D23*$E23)</f>
        <v/>
      </c>
      <c r="G23" s="11" t="n"/>
      <c r="H23" s="12" t="n"/>
      <c r="I23" s="13" t="n"/>
    </row>
    <row r="24">
      <c r="A24" s="5" t="n"/>
      <c r="B24" s="6" t="n"/>
      <c r="C24" s="7" t="n"/>
      <c r="D24" s="8" t="n"/>
      <c r="E24" s="9" t="n"/>
      <c r="F24" s="10">
        <f>IF(OR($D24="",$E24=""),"",$D24*$E24)</f>
        <v/>
      </c>
      <c r="G24" s="11" t="n"/>
      <c r="H24" s="12" t="n"/>
      <c r="I24" s="13" t="n"/>
    </row>
    <row r="25">
      <c r="A25" s="5" t="n"/>
      <c r="B25" s="6" t="n"/>
      <c r="C25" s="7" t="n"/>
      <c r="D25" s="8" t="n"/>
      <c r="E25" s="9" t="n"/>
      <c r="F25" s="10">
        <f>IF(OR($D25="",$E25=""),"",$D25*$E25)</f>
        <v/>
      </c>
      <c r="G25" s="11" t="n"/>
      <c r="H25" s="12" t="n"/>
      <c r="I25" s="13" t="n"/>
    </row>
    <row r="26">
      <c r="A26" s="5" t="n"/>
      <c r="B26" s="6" t="n"/>
      <c r="C26" s="7" t="n"/>
      <c r="D26" s="8" t="n"/>
      <c r="E26" s="9" t="n"/>
      <c r="F26" s="10">
        <f>IF(OR($D26="",$E26=""),"",$D26*$E26)</f>
        <v/>
      </c>
      <c r="G26" s="11" t="n"/>
      <c r="H26" s="12" t="n"/>
      <c r="I26" s="13" t="n"/>
    </row>
    <row r="27">
      <c r="A27" s="5" t="n"/>
      <c r="B27" s="6" t="n"/>
      <c r="C27" s="7" t="n"/>
      <c r="D27" s="8" t="n"/>
      <c r="E27" s="9" t="n"/>
      <c r="F27" s="10">
        <f>IF(OR($D27="",$E27=""),"",$D27*$E27)</f>
        <v/>
      </c>
      <c r="G27" s="11" t="n"/>
      <c r="H27" s="12" t="n"/>
      <c r="I27" s="13" t="n"/>
    </row>
    <row r="28">
      <c r="A28" s="5" t="n"/>
      <c r="B28" s="6" t="n"/>
      <c r="C28" s="7" t="n"/>
      <c r="D28" s="8" t="n"/>
      <c r="E28" s="9" t="n"/>
      <c r="F28" s="10">
        <f>IF(OR($D28="",$E28=""),"",$D28*$E28)</f>
        <v/>
      </c>
      <c r="G28" s="11" t="n"/>
      <c r="H28" s="12" t="n"/>
      <c r="I28" s="13" t="n"/>
    </row>
    <row r="29">
      <c r="A29" s="5" t="n"/>
      <c r="B29" s="6" t="n"/>
      <c r="C29" s="7" t="n"/>
      <c r="D29" s="8" t="n"/>
      <c r="E29" s="9" t="n"/>
      <c r="F29" s="10">
        <f>IF(OR($D29="",$E29=""),"",$D29*$E29)</f>
        <v/>
      </c>
      <c r="G29" s="11" t="n"/>
      <c r="H29" s="12" t="n"/>
      <c r="I29" s="13" t="n"/>
    </row>
    <row r="30">
      <c r="A30" s="5" t="n"/>
      <c r="B30" s="6" t="n"/>
      <c r="C30" s="7" t="n"/>
      <c r="D30" s="8" t="n"/>
      <c r="E30" s="9" t="n"/>
      <c r="F30" s="10">
        <f>IF(OR($D30="",$E30=""),"",$D30*$E30)</f>
        <v/>
      </c>
      <c r="G30" s="11" t="n"/>
      <c r="H30" s="12" t="n"/>
      <c r="I30" s="13" t="n"/>
    </row>
    <row r="31">
      <c r="A31" s="5" t="n"/>
      <c r="B31" s="6" t="n"/>
      <c r="C31" s="7" t="n"/>
      <c r="D31" s="8" t="n"/>
      <c r="E31" s="9" t="n"/>
      <c r="F31" s="10">
        <f>IF(OR($D31="",$E31=""),"",$D31*$E31)</f>
        <v/>
      </c>
      <c r="G31" s="11" t="n"/>
      <c r="H31" s="12" t="n"/>
      <c r="I31" s="13" t="n"/>
    </row>
    <row r="32">
      <c r="A32" s="5" t="n"/>
      <c r="B32" s="6" t="n"/>
      <c r="C32" s="7" t="n"/>
      <c r="D32" s="8" t="n"/>
      <c r="E32" s="9" t="n"/>
      <c r="F32" s="10">
        <f>IF(OR($D32="",$E32=""),"",$D32*$E32)</f>
        <v/>
      </c>
      <c r="G32" s="11" t="n"/>
      <c r="H32" s="12" t="n"/>
      <c r="I32" s="13" t="n"/>
    </row>
    <row r="33">
      <c r="A33" s="5" t="n"/>
      <c r="B33" s="6" t="n"/>
      <c r="C33" s="7" t="n"/>
      <c r="D33" s="8" t="n"/>
      <c r="E33" s="9" t="n"/>
      <c r="F33" s="10">
        <f>IF(OR($D33="",$E33=""),"",$D33*$E33)</f>
        <v/>
      </c>
      <c r="G33" s="11" t="n"/>
      <c r="H33" s="12" t="n"/>
      <c r="I33" s="13" t="n"/>
    </row>
    <row r="34">
      <c r="A34" s="5" t="n"/>
      <c r="B34" s="6" t="n"/>
      <c r="C34" s="7" t="n"/>
      <c r="D34" s="8" t="n"/>
      <c r="E34" s="9" t="n"/>
      <c r="F34" s="10">
        <f>IF(OR($D34="",$E34=""),"",$D34*$E34)</f>
        <v/>
      </c>
      <c r="G34" s="11" t="n"/>
      <c r="H34" s="12" t="n"/>
      <c r="I34" s="13" t="n"/>
    </row>
    <row r="35" ht="24" customHeight="1">
      <c r="A35" s="14" t="n"/>
      <c r="B35" s="15" t="inlineStr">
        <is>
          <t>Open pipeline →</t>
        </is>
      </c>
      <c r="C35" s="14" t="n"/>
      <c r="D35" s="16">
        <f>SUMIFS(D5:D34,C5:C34,"&lt;&gt;Won",C5:C34,"&lt;&gt;Lost")</f>
        <v/>
      </c>
      <c r="E35" s="14" t="n"/>
      <c r="F35" s="17">
        <f>SUMIFS(F5:F34,C5:C34,"&lt;&gt;Won",C5:C34,"&lt;&gt;Lost")</f>
        <v/>
      </c>
      <c r="G35" s="18" t="inlineStr">
        <is>
          <t>Raw value · realistic weighted value of open deals</t>
        </is>
      </c>
      <c r="H35" s="19" t="n"/>
      <c r="I35" s="19" t="n"/>
    </row>
    <row r="37" ht="40" customHeight="1">
      <c r="A37" s="20" t="inlineStr">
        <is>
          <t>Want the whole practice in one file? The full Freelancer Business Manager adds per-client profitability, a retainer burn-down, a work &amp; invoice log, your true cost per billable hour, and a dashboard — get it at ardentworkshop.com.</t>
        </is>
      </c>
    </row>
    <row r="38" ht="26" customHeight="1">
      <c r="A38" s="21" t="inlineStr">
        <is>
          <t>The example deals above are fictional and illustrative. This is a business planning template, not licensed tax, accounting, or legal advice.</t>
        </is>
      </c>
    </row>
  </sheetData>
  <mergeCells count="5">
    <mergeCell ref="A2:I2"/>
    <mergeCell ref="A37:I37"/>
    <mergeCell ref="A1:I1"/>
    <mergeCell ref="G35:I35"/>
    <mergeCell ref="A38:I38"/>
  </mergeCells>
  <conditionalFormatting sqref="C5:C34">
    <cfRule type="cellIs" priority="1" operator="equal" dxfId="0">
      <formula>"Won"</formula>
    </cfRule>
    <cfRule type="cellIs" priority="2" operator="equal" dxfId="1">
      <formula>"Negotiation"</formula>
    </cfRule>
    <cfRule type="cellIs" priority="3" operator="equal" dxfId="2">
      <formula>"Proposal sent"</formula>
    </cfRule>
    <cfRule type="cellIs" priority="4" operator="equal" dxfId="3">
      <formula>"Lead"</formula>
    </cfRule>
    <cfRule type="cellIs" priority="5" operator="equal" dxfId="4">
      <formula>"On hold"</formula>
    </cfRule>
    <cfRule type="cellIs" priority="6" operator="equal" dxfId="5">
      <formula>"Lost"</formula>
    </cfRule>
  </conditionalFormatting>
  <dataValidations count="1">
    <dataValidation sqref="C5:C34" showDropDown="0" showInputMessage="0" showErrorMessage="0" allowBlank="1" type="list">
      <formula1>"Lead,Proposal sent,Negotiation,Won,On hold,Lost"</formula1>
    </dataValidation>
  </dataValidations>
  <hyperlinks>
    <hyperlink xmlns:r="http://schemas.openxmlformats.org/officeDocument/2006/relationships" ref="A37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Ardent Workshop</dc:creator>
  <dc:title xmlns:dc="http://purl.org/dc/elements/1.1/">Free Project Pipeline Tracker — by Ardent Workshop</dc:title>
  <dcterms:created xmlns:dcterms="http://purl.org/dc/terms/" xmlns:xsi="http://www.w3.org/2001/XMLSchema-instance" xsi:type="dcterms:W3CDTF">2026-07-07T00:00:00Z</dcterms:created>
  <dcterms:modified xmlns:dcterms="http://purl.org/dc/terms/" xmlns:xsi="http://www.w3.org/2001/XMLSchema-instance" xsi:type="dcterms:W3CDTF">2026-07-07T00:00:00Z</dcterms:modified>
</cp:coreProperties>
</file>