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y Cards" sheetId="2" state="visible" r:id="rId2"/>
  </sheets>
  <definedNames>
    <definedName name="_xlnm.Print_Titles" localSheetId="1">'My Cards'!$10:$10</definedName>
  </definedNames>
  <calcPr calcId="124519" fullCalcOnLoad="1"/>
</workbook>
</file>

<file path=xl/styles.xml><?xml version="1.0" encoding="utf-8"?>
<styleSheet xmlns="http://schemas.openxmlformats.org/spreadsheetml/2006/main">
  <numFmts count="2">
    <numFmt numFmtId="164" formatCode="$#,##0;-$#,##0;&quot;$0&quot;"/>
    <numFmt numFmtId="165" formatCode="$#,##0;-$#,##0;&quot;&quot;"/>
  </numFmts>
  <fonts count="14">
    <font>
      <name val="Calibri"/>
      <family val="2"/>
      <color theme="1"/>
      <sz val="11"/>
      <scheme val="minor"/>
    </font>
    <font>
      <name val="Calibri"/>
      <b val="1"/>
      <color rgb="00FFFFFF"/>
      <sz val="16"/>
    </font>
    <font>
      <name val="Calibri"/>
      <color rgb="001A2744"/>
      <sz val="11"/>
    </font>
    <font>
      <name val="Calibri"/>
      <b val="1"/>
      <color rgb="00E8943A"/>
      <sz val="10"/>
    </font>
    <font>
      <name val="Calibri"/>
      <color rgb="002A2F3A"/>
      <sz val="10"/>
    </font>
    <font>
      <name val="Calibri"/>
      <b val="1"/>
      <color rgb="001F6A78"/>
      <sz val="10.5"/>
    </font>
    <font>
      <name val="Calibri"/>
      <i val="1"/>
      <color rgb="005C6470"/>
      <sz val="9.5"/>
    </font>
    <font>
      <name val="Calibri"/>
      <b val="1"/>
      <color rgb="001A2744"/>
      <sz val="10.5"/>
    </font>
    <font>
      <name val="Calibri"/>
      <b val="1"/>
      <color rgb="001A2744"/>
      <sz val="10"/>
    </font>
    <font>
      <name val="Calibri"/>
      <b val="1"/>
      <color rgb="001F6A78"/>
      <sz val="12"/>
    </font>
    <font>
      <name val="Calibri"/>
      <b val="1"/>
      <color rgb="00FFFFFF"/>
      <sz val="10"/>
    </font>
    <font>
      <name val="Calibri"/>
      <color rgb="005C6470"/>
      <sz val="9"/>
    </font>
    <font>
      <name val="Calibri"/>
      <b val="1"/>
      <color rgb="002A2F3A"/>
      <sz val="10"/>
    </font>
    <font>
      <name val="Calibri"/>
      <color rgb="001F6A78"/>
      <sz val="10"/>
    </font>
  </fonts>
  <fills count="8">
    <fill>
      <patternFill/>
    </fill>
    <fill>
      <patternFill patternType="gray125"/>
    </fill>
    <fill>
      <patternFill patternType="solid">
        <fgColor rgb="001A2744"/>
      </patternFill>
    </fill>
    <fill>
      <patternFill patternType="solid">
        <fgColor rgb="00EAF3F4"/>
      </patternFill>
    </fill>
    <fill>
      <patternFill patternType="solid">
        <fgColor rgb="00FDF1DD"/>
      </patternFill>
    </fill>
    <fill>
      <patternFill patternType="solid">
        <fgColor rgb="00CFE6E8"/>
      </patternFill>
    </fill>
    <fill>
      <patternFill patternType="solid">
        <fgColor rgb="00F4F2EE"/>
      </patternFill>
    </fill>
    <fill>
      <patternFill patternType="solid">
        <fgColor rgb="00FEF6E9"/>
      </patternFill>
    </fill>
  </fills>
  <borders count="7">
    <border>
      <left/>
      <right/>
      <top/>
      <bottom/>
      <diagonal/>
    </border>
    <border>
      <left style="thin">
        <color rgb="00877E6E"/>
      </left>
      <right style="thin">
        <color rgb="00877E6E"/>
      </right>
      <top style="thin">
        <color rgb="00877E6E"/>
      </top>
      <bottom style="thin">
        <color rgb="00877E6E"/>
      </bottom>
    </border>
    <border>
      <left/>
      <right/>
      <top style="thin">
        <color rgb="00877E6E"/>
      </top>
      <bottom/>
      <diagonal/>
    </border>
    <border>
      <left/>
      <right style="thin">
        <color rgb="00877E6E"/>
      </right>
      <top style="thin">
        <color rgb="00877E6E"/>
      </top>
      <bottom/>
      <diagonal/>
    </border>
    <border>
      <left/>
      <right/>
      <top style="thin">
        <color rgb="00877E6E"/>
      </top>
      <bottom style="thin">
        <color rgb="00877E6E"/>
      </bottom>
      <diagonal/>
    </border>
    <border>
      <left/>
      <right style="thin">
        <color rgb="00877E6E"/>
      </right>
      <top style="thin">
        <color rgb="00877E6E"/>
      </top>
      <bottom style="thin">
        <color rgb="00877E6E"/>
      </bottom>
      <diagonal/>
    </border>
    <border>
      <bottom style="thin">
        <color rgb="00877E6E"/>
      </bottom>
    </border>
  </borders>
  <cellStyleXfs count="1">
    <xf numFmtId="0" fontId="0" fillId="0" borderId="0"/>
  </cellStyleXfs>
  <cellXfs count="24">
    <xf numFmtId="0" fontId="0" fillId="0" borderId="0" pivotButton="0" quotePrefix="0" xfId="0"/>
    <xf numFmtId="0" fontId="1" fillId="2" borderId="0" applyAlignment="1" pivotButton="0" quotePrefix="0" xfId="0">
      <alignment vertical="center"/>
    </xf>
    <xf numFmtId="0" fontId="3" fillId="2" borderId="0" applyAlignment="1" pivotButton="0" quotePrefix="0" xfId="0">
      <alignment vertical="center" wrapText="1"/>
    </xf>
    <xf numFmtId="0" fontId="4" fillId="0" borderId="0" applyAlignment="1" pivotButton="0" quotePrefix="0" xfId="0">
      <alignment vertical="top" wrapText="1"/>
    </xf>
    <xf numFmtId="0" fontId="5" fillId="3" borderId="0" applyAlignment="1" pivotButton="0" quotePrefix="0" xfId="0">
      <alignment vertical="center" wrapText="1"/>
    </xf>
    <xf numFmtId="0" fontId="6" fillId="4" borderId="0" applyAlignment="1" pivotButton="0" quotePrefix="0" xfId="0">
      <alignment vertical="top" wrapText="1"/>
    </xf>
    <xf numFmtId="0" fontId="7" fillId="3" borderId="0" applyAlignment="1" pivotButton="0" quotePrefix="0" xfId="0">
      <alignment vertical="center"/>
    </xf>
    <xf numFmtId="0" fontId="8" fillId="0" borderId="0" applyAlignment="1" pivotButton="0" quotePrefix="0" xfId="0">
      <alignment horizontal="right" vertical="center"/>
    </xf>
    <xf numFmtId="1" fontId="9" fillId="5" borderId="1" applyAlignment="1" pivotButton="0" quotePrefix="0" xfId="0">
      <alignment horizontal="center" vertical="center"/>
    </xf>
    <xf numFmtId="0" fontId="0" fillId="0" borderId="4" pivotButton="0" quotePrefix="0" xfId="0"/>
    <xf numFmtId="0" fontId="0" fillId="0" borderId="5" pivotButton="0" quotePrefix="0" xfId="0"/>
    <xf numFmtId="164" fontId="9" fillId="5" borderId="1" applyAlignment="1" pivotButton="0" quotePrefix="0" xfId="0">
      <alignment horizontal="center" vertical="center"/>
    </xf>
    <xf numFmtId="0" fontId="10" fillId="2" borderId="0" applyAlignment="1" pivotButton="0" quotePrefix="0" xfId="0">
      <alignment horizontal="center" vertical="center" wrapText="1"/>
    </xf>
    <xf numFmtId="0" fontId="10" fillId="2" borderId="0" applyAlignment="1" pivotButton="0" quotePrefix="0" xfId="0">
      <alignment horizontal="left" vertical="center" wrapText="1"/>
    </xf>
    <xf numFmtId="0" fontId="10" fillId="2" borderId="0" applyAlignment="1" pivotButton="0" quotePrefix="0" xfId="0">
      <alignment horizontal="right" vertical="center" wrapText="1"/>
    </xf>
    <xf numFmtId="0" fontId="11" fillId="6" borderId="6" applyAlignment="1" pivotButton="0" quotePrefix="0" xfId="0">
      <alignment horizontal="center" vertical="center"/>
    </xf>
    <xf numFmtId="0" fontId="4" fillId="7" borderId="6" applyAlignment="1" pivotButton="0" quotePrefix="0" xfId="0">
      <alignment horizontal="center" vertical="center"/>
    </xf>
    <xf numFmtId="0" fontId="4" fillId="7" borderId="6" applyAlignment="1" pivotButton="0" quotePrefix="0" xfId="0">
      <alignment horizontal="left" vertical="center"/>
    </xf>
    <xf numFmtId="0" fontId="4" fillId="7" borderId="6" applyAlignment="1" pivotButton="0" quotePrefix="0" xfId="0">
      <alignment horizontal="left" vertical="center" wrapText="1"/>
    </xf>
    <xf numFmtId="0" fontId="12" fillId="7" borderId="6" applyAlignment="1" pivotButton="0" quotePrefix="0" xfId="0">
      <alignment horizontal="center" vertical="center"/>
    </xf>
    <xf numFmtId="1" fontId="4" fillId="7" borderId="6" applyAlignment="1" pivotButton="0" quotePrefix="0" xfId="0">
      <alignment horizontal="center" vertical="center"/>
    </xf>
    <xf numFmtId="165" fontId="4" fillId="7" borderId="6" applyAlignment="1" pivotButton="0" quotePrefix="0" xfId="0">
      <alignment horizontal="right" vertical="center"/>
    </xf>
    <xf numFmtId="164" fontId="13" fillId="5" borderId="6" applyAlignment="1" pivotButton="0" quotePrefix="0" xfId="0">
      <alignment horizontal="right" vertical="center"/>
    </xf>
    <xf numFmtId="0" fontId="6" fillId="0" borderId="0" applyAlignment="1" pivotButton="0" quotePrefix="0" xfId="0">
      <alignment vertical="top" wrapText="1"/>
    </xf>
  </cellXfs>
  <cellStyles count="1">
    <cellStyle name="Normal" xfId="0" builtinId="0" hidden="0"/>
  </cellStyles>
  <dxfs count="4">
    <dxf>
      <font>
        <b val="1"/>
        <color rgb="001A2744"/>
      </font>
      <fill>
        <patternFill patternType="solid">
          <fgColor rgb="00DAEEDA"/>
          <bgColor rgb="00DAEEDA"/>
        </patternFill>
      </fill>
    </dxf>
    <dxf>
      <font>
        <b val="1"/>
        <color rgb="001F6A78"/>
      </font>
      <fill>
        <patternFill patternType="solid">
          <fgColor rgb="00EAF3F4"/>
          <bgColor rgb="00EAF3F4"/>
        </patternFill>
      </fill>
    </dxf>
    <dxf>
      <font>
        <b val="1"/>
        <color rgb="001A2744"/>
      </font>
      <fill>
        <patternFill patternType="solid">
          <fgColor rgb="00FDF1DD"/>
          <bgColor rgb="00FDF1DD"/>
        </patternFill>
      </fill>
    </dxf>
    <dxf>
      <font>
        <b val="1"/>
        <color rgb="002A2F3A"/>
      </font>
      <fill>
        <patternFill patternType="solid">
          <fgColor rgb="00F4F2EE"/>
          <bgColor rgb="00F4F2E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trading-card-game-and-sports-card-collection-tracker/?utm_source=resource&amp;utm_medium=lite&amp;utm_campaign=card-collection-starter&amp;utm_content=xlsx_upgrade" TargetMode="External" Id="rId1"/></Relationships>
</file>

<file path=xl/worksheets/_rels/sheet2.xml.rels><Relationships xmlns="http://schemas.openxmlformats.org/package/2006/relationships"><Relationship Type="http://schemas.openxmlformats.org/officeDocument/2006/relationships/hyperlink" Target="https://www.ardentworkshop.com/products/trading-card-game-and-sports-card-collection-tracker/?utm_source=resource&amp;utm_medium=lite&amp;utm_campaign=card-collection-starter&amp;utm_content=xlsx_upgrade" TargetMode="External" Id="rId1"/></Relationships>
</file>

<file path=xl/worksheets/sheet1.xml><?xml version="1.0" encoding="utf-8"?>
<worksheet xmlns="http://schemas.openxmlformats.org/spreadsheetml/2006/main">
  <sheetPr>
    <outlinePr summaryBelow="1" summaryRight="1"/>
    <pageSetUpPr/>
  </sheetPr>
  <dimension ref="A1:I11"/>
  <sheetViews>
    <sheetView showGridLines="0" workbookViewId="0">
      <selection activeCell="A1" sqref="A1"/>
    </sheetView>
  </sheetViews>
  <sheetFormatPr baseColWidth="8" defaultRowHeight="15"/>
  <cols>
    <col width="12.3" customWidth="1" min="1" max="1"/>
    <col width="12.3" customWidth="1" min="2" max="2"/>
    <col width="12.3" customWidth="1" min="3" max="3"/>
    <col width="12.3" customWidth="1" min="4" max="4"/>
    <col width="12.3" customWidth="1" min="5" max="5"/>
    <col width="12.3" customWidth="1" min="6" max="6"/>
    <col width="12.3" customWidth="1" min="7" max="7"/>
    <col width="12.3" customWidth="1" min="8" max="8"/>
    <col width="12.3" customWidth="1" min="9" max="9"/>
  </cols>
  <sheetData>
    <row r="1" ht="26" customHeight="1">
      <c r="A1" s="1" t="inlineStr">
        <is>
          <t>CARD COLLECTION STARTER</t>
        </is>
      </c>
    </row>
    <row r="2" ht="20" customHeight="1">
      <c r="A2" s="2" t="inlineStr">
        <is>
          <t>A free starter from Ardent Workshop — yours to keep and to share.</t>
        </is>
      </c>
    </row>
    <row r="3" ht="35" customHeight="1">
      <c r="A3" s="3" t="inlineStr">
        <is>
          <t>This is a free two-tab starter. My Cards holds one row per card or lot — up to 100 of them — plus four numbers at the top that update as you fill the list in: how many rows you've logged, what you paid for them, what they're worth now, and the difference between the two.</t>
        </is>
      </c>
    </row>
    <row r="4" ht="62" customHeight="1">
      <c r="A4" s="3" t="inlineStr">
        <is>
          <t>How to use it. Type into the cream cells on My Cards. Gain / Loss and the four boxes above the list fill themselves — leave those alone. The 14 rows already there are a fictional example: clear the cream cells across rows 11 to 24 (that is B11:L24 and N11:N24) and leave the pale Gain / Loss column M alone, because pressing Delete on it removes the formula. If you clear M by mistake, copy the Gain / Loss cell from row 25 and paste it back into the rows you emptied — it looks blank, but the formula is still in it.</t>
        </is>
      </c>
    </row>
    <row r="5" ht="35" customHeight="1">
      <c r="A5" s="3" t="inlineStr">
        <is>
          <t>Using it in Google Sheets. Open a blank Google Sheet first, then choose File &gt; Import &gt; Upload, pick this file and select Replace spreadsheet.</t>
        </is>
      </c>
    </row>
    <row r="6" ht="48" customHeight="1">
      <c r="A6" s="3" t="inlineStr">
        <is>
          <t>The three dropdowns. Game, Product Type (raw, slab, sealed or lot — a sealed box and a bulk lot are things you own too) and Condition each have a dropdown, so entries stay consistent across the list. Grade is free text: write it the way you say it — PSA 10, BGS 9.5 — and leave it blank on a raw card.</t>
        </is>
      </c>
    </row>
    <row r="7" ht="48" customHeight="1">
      <c r="A7" s="3" t="inlineStr">
        <is>
          <t>What the numbers mean. Price Paid and Current Value are both for the whole row, not per card — multiply if Qty is more than one. Current Value is a figure you type in yourself, from a comp you looked up on your own. Nothing here fetches, looks up, or estimates a price for you.</t>
        </is>
      </c>
    </row>
    <row r="8" ht="89" customHeight="1">
      <c r="A8" s="3" t="inlineStr">
        <is>
          <t>What it does not do. This starter does one piece of arithmetic — current value minus what you paid, per card and across the list. It doesn't work out whether a card is worth sending away to be graded, or better sold as it is, at the fee tier and the grade you expect, with shipping both ways in the sum. It doesn't split a bulk buy across the cards that came out of it. It doesn't keep cards you have sold out of what your collection is worth today while your lifetime profit still counts them. And it doesn't track how far along a set is, turn every value into its own dated row with a source, price a trade both ways, hold a want list with priorities, or split the collection into a one-page summary by game, by product type, and by graded or raw. That's what the full tracker below adds.</t>
        </is>
      </c>
    </row>
    <row r="9" ht="35" customHeight="1">
      <c r="A9" s="3" t="inlineStr">
        <is>
          <t>The example data is invented. The games, sets, cards, players and prices in the 14 pre-filled rows are all made up for this starter and do not describe a real collection, purchase or grading result.</t>
        </is>
      </c>
    </row>
    <row r="10" ht="62" customHeight="1">
      <c r="A10" s="3" t="inlineStr">
        <is>
          <t>This is a personal collection list. It counts what you type in — it does not look up, fetch, or estimate what anything is worth, and neither it nor the full tracker is an appraisal, a price guide, an authentication, or investment advice. Grading outcomes are never guaranteed, and condition grading is a market convention rather than a standard. Ardent Workshop is not affiliated with, endorsed by, or connected to any card game, sports league, team, publisher, marketplace, app, or grading company. Free to use; please don't resell or redistribute.</t>
        </is>
      </c>
    </row>
    <row r="11" ht="22" customHeight="1">
      <c r="A11" s="4" t="inlineStr">
        <is>
          <t>Want to know whether a card is worth grading? Get the full Trading Card Game and Sports Card Collection Tracker ›</t>
        </is>
      </c>
    </row>
  </sheetData>
  <mergeCells count="11">
    <mergeCell ref="A7:I7"/>
    <mergeCell ref="A2:I2"/>
    <mergeCell ref="A11:I11"/>
    <mergeCell ref="A10:I10"/>
    <mergeCell ref="A5:I5"/>
    <mergeCell ref="A1:I1"/>
    <mergeCell ref="A9:I9"/>
    <mergeCell ref="A8:I8"/>
    <mergeCell ref="A3:I3"/>
    <mergeCell ref="A6:I6"/>
    <mergeCell ref="A4:I4"/>
  </mergeCells>
  <hyperlinks>
    <hyperlink xmlns:r="http://schemas.openxmlformats.org/officeDocument/2006/relationships" ref="A11" r:id="rId1"/>
  </hyperlinks>
  <pageMargins left="0.75" right="0.75" top="1" bottom="1" header="0.5" footer="0.5"/>
</worksheet>
</file>

<file path=xl/worksheets/sheet2.xml><?xml version="1.0" encoding="utf-8"?>
<worksheet xmlns="http://schemas.openxmlformats.org/spreadsheetml/2006/main">
  <sheetPr>
    <outlinePr summaryBelow="1" summaryRight="1"/>
    <pageSetUpPr fitToPage="1"/>
  </sheetPr>
  <dimension ref="A1:N115"/>
  <sheetViews>
    <sheetView showGridLines="0" workbookViewId="0">
      <pane xSplit="2" ySplit="10" topLeftCell="C11" activePane="bottomRight" state="frozen"/>
      <selection pane="topRight"/>
      <selection pane="bottomLeft"/>
      <selection pane="bottomRight" activeCell="A1" sqref="A1"/>
    </sheetView>
  </sheetViews>
  <sheetFormatPr baseColWidth="8" defaultRowHeight="15"/>
  <cols>
    <col width="4" customWidth="1" min="1" max="1"/>
    <col width="9" customWidth="1" min="2" max="2"/>
    <col width="22" customWidth="1" min="3" max="3"/>
    <col width="26" customWidth="1" min="4" max="4"/>
    <col width="9" customWidth="1" min="5" max="5"/>
    <col width="30" customWidth="1" min="6" max="6"/>
    <col width="12" customWidth="1" min="7" max="7"/>
    <col width="21" customWidth="1" min="8" max="8"/>
    <col width="10" customWidth="1" min="9" max="9"/>
    <col width="5" customWidth="1" min="10" max="10"/>
    <col width="12" customWidth="1" min="11" max="11"/>
    <col width="13" customWidth="1" min="12" max="12"/>
    <col width="13" customWidth="1" min="13" max="13"/>
    <col width="44" customWidth="1" min="14" max="14"/>
  </cols>
  <sheetData>
    <row r="1" ht="26" customHeight="1">
      <c r="A1" s="1" t="inlineStr">
        <is>
          <t>MY CARDS</t>
        </is>
      </c>
    </row>
    <row r="2" ht="20" customHeight="1">
      <c r="A2" s="2" t="inlineStr">
        <is>
          <t>Card Collection Starter — a free Ardent Workshop starter</t>
        </is>
      </c>
    </row>
    <row r="3" ht="62" customHeight="1">
      <c r="A3" s="3" t="inlineStr">
        <is>
          <t>One row per card or lot. Type into the cream cells — Card ID is yours to number however you like. Price Paid and Current Value are both for the whole row: whatever you paid for however many copies Qty says, and what all of them are worth now. Gain / Loss and the four boxes below calculate themselves; leave those alone. The 14 rows already filled in are a fictional example: clear the cream cells across rows 11 to 24 (B11:L24 and N11:N24) and leave the pale Gain / Loss column M, whose formula Delete would remove. Run out of rows? Right-click a row number inside the list and choose Insert — the totals follow.</t>
        </is>
      </c>
    </row>
    <row r="4" ht="52" customHeight="1">
      <c r="A4" s="5" t="inlineStr">
        <is>
          <t>This is the free starter. The full Trading Card Game and Sports Card Collection Tracker is a separate 12-tab workbook that works out whether a card is worth sending away to be graded, or better sold as it is; splits a bulk buy across the cards that came out of it so each one carries its real share of the cost; keeps cards you have sold out of what your collection is worth today while your lifetime profit still counts them; and tracks how far along each set is, prices a trade both ways, and keeps a want list with priorities.</t>
        </is>
      </c>
    </row>
    <row r="5" ht="20" customHeight="1">
      <c r="A5" s="6" t="inlineStr">
        <is>
          <t>YOUR COLLECTION AT A GLANCE</t>
        </is>
      </c>
    </row>
    <row r="6" ht="22" customHeight="1">
      <c r="A6" s="7" t="inlineStr">
        <is>
          <t>Rows logged</t>
        </is>
      </c>
      <c r="J6" s="8">
        <f>COUNTA($G$11:$G$110)</f>
        <v/>
      </c>
      <c r="K6" s="9" t="n"/>
      <c r="L6" s="9" t="n"/>
      <c r="M6" s="10" t="n"/>
    </row>
    <row r="7" ht="22" customHeight="1">
      <c r="A7" s="7" t="inlineStr">
        <is>
          <t>Total price paid</t>
        </is>
      </c>
      <c r="J7" s="11">
        <f>SUM($K$11:$K$110)</f>
        <v/>
      </c>
      <c r="K7" s="9" t="n"/>
      <c r="L7" s="9" t="n"/>
      <c r="M7" s="10" t="n"/>
    </row>
    <row r="8" ht="22" customHeight="1">
      <c r="A8" s="7" t="inlineStr">
        <is>
          <t>Current value</t>
        </is>
      </c>
      <c r="J8" s="11">
        <f>SUM($L$11:$L$110)</f>
        <v/>
      </c>
      <c r="K8" s="9" t="n"/>
      <c r="L8" s="9" t="n"/>
      <c r="M8" s="10" t="n"/>
    </row>
    <row r="9" ht="22" customHeight="1">
      <c r="A9" s="7" t="inlineStr">
        <is>
          <t>Gain or loss</t>
        </is>
      </c>
      <c r="J9" s="11">
        <f>SUM($M$11:$M$110)</f>
        <v/>
      </c>
      <c r="K9" s="9" t="n"/>
      <c r="L9" s="9" t="n"/>
      <c r="M9" s="10" t="n"/>
    </row>
    <row r="10" ht="32" customHeight="1">
      <c r="A10" s="12" t="inlineStr">
        <is>
          <t>#</t>
        </is>
      </c>
      <c r="B10" s="12" t="inlineStr">
        <is>
          <t>Card ID</t>
        </is>
      </c>
      <c r="C10" s="13" t="inlineStr">
        <is>
          <t>Game</t>
        </is>
      </c>
      <c r="D10" s="13" t="inlineStr">
        <is>
          <t>Set</t>
        </is>
      </c>
      <c r="E10" s="12" t="inlineStr">
        <is>
          <t>Card No.</t>
        </is>
      </c>
      <c r="F10" s="13" t="inlineStr">
        <is>
          <t>Card Name</t>
        </is>
      </c>
      <c r="G10" s="12" t="inlineStr">
        <is>
          <t>Product Type</t>
        </is>
      </c>
      <c r="H10" s="13" t="inlineStr">
        <is>
          <t>Condition</t>
        </is>
      </c>
      <c r="I10" s="12" t="inlineStr">
        <is>
          <t>Grade</t>
        </is>
      </c>
      <c r="J10" s="12" t="inlineStr">
        <is>
          <t>Qty</t>
        </is>
      </c>
      <c r="K10" s="14" t="inlineStr">
        <is>
          <t>Price Paid</t>
        </is>
      </c>
      <c r="L10" s="14" t="inlineStr">
        <is>
          <t>Current Value</t>
        </is>
      </c>
      <c r="M10" s="14" t="inlineStr">
        <is>
          <t>Gain / Loss
(auto)</t>
        </is>
      </c>
      <c r="N10" s="13" t="inlineStr">
        <is>
          <t>Notes</t>
        </is>
      </c>
    </row>
    <row r="11" ht="46" customHeight="1">
      <c r="A11" s="15" t="n">
        <v>1</v>
      </c>
      <c r="B11" s="16" t="inlineStr">
        <is>
          <t>C-001</t>
        </is>
      </c>
      <c r="C11" s="17" t="inlineStr">
        <is>
          <t>Trading card game</t>
        </is>
      </c>
      <c r="D11" s="18" t="inlineStr">
        <is>
          <t>Ember Dominion: Ashfall</t>
        </is>
      </c>
      <c r="E11" s="16" t="inlineStr">
        <is>
          <t>12/12</t>
        </is>
      </c>
      <c r="F11" s="18" t="inlineStr">
        <is>
          <t>Cindergale Wyrm, Ashborn</t>
        </is>
      </c>
      <c r="G11" s="19" t="inlineStr">
        <is>
          <t>Slab</t>
        </is>
      </c>
      <c r="H11" s="18" t="inlineStr">
        <is>
          <t>Not applicable - graded</t>
        </is>
      </c>
      <c r="I11" s="16" t="inlineStr">
        <is>
          <t>PSA 10</t>
        </is>
      </c>
      <c r="J11" s="20" t="n">
        <v>1</v>
      </c>
      <c r="K11" s="21" t="n">
        <v>1350</v>
      </c>
      <c r="L11" s="21" t="n">
        <v>1450</v>
      </c>
      <c r="M11" s="22">
        <f>IF(OR(K11="",L11=""),"",L11-K11)</f>
        <v/>
      </c>
      <c r="N11" s="18" t="inlineStr">
        <is>
          <t>Example: The chase pull from the Ashfall pre-release event; graded straight out of the sleeve.</t>
        </is>
      </c>
    </row>
    <row r="12" ht="46" customHeight="1">
      <c r="A12" s="15" t="n">
        <v>2</v>
      </c>
      <c r="B12" s="16" t="inlineStr">
        <is>
          <t>C-003</t>
        </is>
      </c>
      <c r="C12" s="17" t="inlineStr">
        <is>
          <t>Trading card game</t>
        </is>
      </c>
      <c r="D12" s="18" t="inlineStr">
        <is>
          <t>Ember Dominion: Ashfall</t>
        </is>
      </c>
      <c r="E12" s="16" t="inlineStr">
        <is>
          <t>07/12</t>
        </is>
      </c>
      <c r="F12" s="18" t="inlineStr">
        <is>
          <t>Thornmarrow Warden</t>
        </is>
      </c>
      <c r="G12" s="19" t="inlineStr">
        <is>
          <t>Raw</t>
        </is>
      </c>
      <c r="H12" s="18" t="inlineStr">
        <is>
          <t>Lightly Played</t>
        </is>
      </c>
      <c r="I12" s="16" t="n"/>
      <c r="J12" s="20" t="n">
        <v>1</v>
      </c>
      <c r="K12" s="21" t="n">
        <v>14</v>
      </c>
      <c r="L12" s="21" t="n">
        <v>14</v>
      </c>
      <c r="M12" s="22">
        <f>IF(OR(K12="",L12=""),"",L12-K12)</f>
        <v/>
      </c>
      <c r="N12" s="18" t="inlineStr">
        <is>
          <t>Example: Never quite loved the art on this one; open to trading for something in Rootstorm.</t>
        </is>
      </c>
    </row>
    <row r="13" ht="46" customHeight="1">
      <c r="A13" s="15" t="n">
        <v>3</v>
      </c>
      <c r="B13" s="16" t="inlineStr">
        <is>
          <t>C-007</t>
        </is>
      </c>
      <c r="C13" s="17" t="inlineStr">
        <is>
          <t>Trading card game</t>
        </is>
      </c>
      <c r="D13" s="18" t="inlineStr">
        <is>
          <t>Verdant Circuit: Rootstorm</t>
        </is>
      </c>
      <c r="E13" s="16" t="inlineStr">
        <is>
          <t>02/08</t>
        </is>
      </c>
      <c r="F13" s="18" t="inlineStr">
        <is>
          <t>Rootstorm Ascendant, Numbered Parallel</t>
        </is>
      </c>
      <c r="G13" s="19" t="inlineStr">
        <is>
          <t>Slab</t>
        </is>
      </c>
      <c r="H13" s="18" t="inlineStr">
        <is>
          <t>Not applicable - graded</t>
        </is>
      </c>
      <c r="I13" s="16" t="inlineStr">
        <is>
          <t>BGS 9.5</t>
        </is>
      </c>
      <c r="J13" s="20" t="n">
        <v>1</v>
      </c>
      <c r="K13" s="21" t="n">
        <v>640</v>
      </c>
      <c r="L13" s="21" t="n">
        <v>680</v>
      </c>
      <c r="M13" s="22">
        <f>IF(OR(K13="",L13=""),"",L13-K13)</f>
        <v/>
      </c>
      <c r="N13" s="18" t="inlineStr">
        <is>
          <t>Example: Numbered 04/25; graded once population reports showed how scarce this one really is.</t>
        </is>
      </c>
    </row>
    <row r="14" ht="46" customHeight="1">
      <c r="A14" s="15" t="n">
        <v>4</v>
      </c>
      <c r="B14" s="16" t="inlineStr">
        <is>
          <t>C-009</t>
        </is>
      </c>
      <c r="C14" s="17" t="inlineStr">
        <is>
          <t>Trading card game</t>
        </is>
      </c>
      <c r="D14" s="18" t="inlineStr">
        <is>
          <t>Verdant Circuit: Rootstorm</t>
        </is>
      </c>
      <c r="E14" s="16" t="inlineStr">
        <is>
          <t>08/08</t>
        </is>
      </c>
      <c r="F14" s="18" t="inlineStr">
        <is>
          <t>Rootstorm Convocation</t>
        </is>
      </c>
      <c r="G14" s="19" t="inlineStr">
        <is>
          <t>Raw</t>
        </is>
      </c>
      <c r="H14" s="18" t="inlineStr">
        <is>
          <t>Near Mint</t>
        </is>
      </c>
      <c r="I14" s="16" t="n"/>
      <c r="J14" s="20" t="n">
        <v>1</v>
      </c>
      <c r="K14" s="21" t="n">
        <v>210</v>
      </c>
      <c r="L14" s="21" t="n">
        <v>240</v>
      </c>
      <c r="M14" s="22">
        <f>IF(OR(K14="",L14=""),"",L14-K14)</f>
        <v/>
      </c>
      <c r="N14" s="18" t="inlineStr">
        <is>
          <t>Example: The last card I need is a Rootstorm playset piece someone local already has; hoping to work out a trade.</t>
        </is>
      </c>
    </row>
    <row r="15" ht="46" customHeight="1">
      <c r="A15" s="15" t="n">
        <v>5</v>
      </c>
      <c r="B15" s="16" t="inlineStr">
        <is>
          <t>C-010</t>
        </is>
      </c>
      <c r="C15" s="17" t="inlineStr">
        <is>
          <t>Trading card game</t>
        </is>
      </c>
      <c r="D15" s="18" t="inlineStr">
        <is>
          <t>Skyvault Legends</t>
        </is>
      </c>
      <c r="E15" s="16" t="inlineStr">
        <is>
          <t>088/100</t>
        </is>
      </c>
      <c r="F15" s="18" t="inlineStr">
        <is>
          <t>Skyvault Regent</t>
        </is>
      </c>
      <c r="G15" s="19" t="inlineStr">
        <is>
          <t>Raw</t>
        </is>
      </c>
      <c r="H15" s="18" t="inlineStr">
        <is>
          <t>Near Mint</t>
        </is>
      </c>
      <c r="I15" s="16" t="n"/>
      <c r="J15" s="20" t="n">
        <v>1</v>
      </c>
      <c r="K15" s="21" t="n">
        <v>145</v>
      </c>
      <c r="L15" s="21" t="n">
        <v>165</v>
      </c>
      <c r="M15" s="22">
        <f>IF(OR(K15="",L15=""),"",L15-K15)</f>
        <v/>
      </c>
      <c r="N15" s="18" t="inlineStr">
        <is>
          <t>Example: Autograph parallel; considering sending it in for authentication grading next.</t>
        </is>
      </c>
    </row>
    <row r="16" ht="46" customHeight="1">
      <c r="A16" s="15" t="n">
        <v>6</v>
      </c>
      <c r="B16" s="16" t="inlineStr">
        <is>
          <t>C-011</t>
        </is>
      </c>
      <c r="C16" s="17" t="inlineStr">
        <is>
          <t>Sports - Baseball</t>
        </is>
      </c>
      <c r="D16" s="18" t="inlineStr">
        <is>
          <t>Corriston Ironbacks Vintage Line</t>
        </is>
      </c>
      <c r="E16" s="16" t="inlineStr">
        <is>
          <t>3/10</t>
        </is>
      </c>
      <c r="F16" s="18" t="inlineStr">
        <is>
          <t>Marcus Ellery Vance - Vintage Rookie</t>
        </is>
      </c>
      <c r="G16" s="19" t="inlineStr">
        <is>
          <t>Slab</t>
        </is>
      </c>
      <c r="H16" s="18" t="inlineStr">
        <is>
          <t>Not applicable - graded</t>
        </is>
      </c>
      <c r="I16" s="16" t="inlineStr">
        <is>
          <t>PSA 9</t>
        </is>
      </c>
      <c r="J16" s="20" t="n">
        <v>1</v>
      </c>
      <c r="K16" s="21" t="n">
        <v>2500</v>
      </c>
      <c r="L16" s="21" t="n">
        <v>2900</v>
      </c>
      <c r="M16" s="22">
        <f>IF(OR(K16="",L16=""),"",L16-K16)</f>
        <v/>
      </c>
      <c r="N16" s="18" t="inlineStr">
        <is>
          <t>Example: Rookie card of the franchise's current ace; the one piece of the collection I would never sell.</t>
        </is>
      </c>
    </row>
    <row r="17" ht="46" customHeight="1">
      <c r="A17" s="15" t="n">
        <v>7</v>
      </c>
      <c r="B17" s="16" t="inlineStr">
        <is>
          <t>C-013</t>
        </is>
      </c>
      <c r="C17" s="17" t="inlineStr">
        <is>
          <t>Sports - Baseball</t>
        </is>
      </c>
      <c r="D17" s="18" t="inlineStr">
        <is>
          <t>Corriston Ironbacks Vintage Line</t>
        </is>
      </c>
      <c r="E17" s="16" t="inlineStr">
        <is>
          <t>9/10</t>
        </is>
      </c>
      <c r="F17" s="18" t="inlineStr">
        <is>
          <t>Sammy Rourke Delgado - Clutch Series</t>
        </is>
      </c>
      <c r="G17" s="19" t="inlineStr">
        <is>
          <t>Raw</t>
        </is>
      </c>
      <c r="H17" s="18" t="inlineStr">
        <is>
          <t>Lightly Played</t>
        </is>
      </c>
      <c r="I17" s="16" t="n"/>
      <c r="J17" s="20" t="n">
        <v>2</v>
      </c>
      <c r="K17" s="21" t="n">
        <v>24</v>
      </c>
      <c r="L17" s="21" t="n">
        <v>18</v>
      </c>
      <c r="M17" s="22">
        <f>IF(OR(K17="",L17=""),"",L17-K17)</f>
        <v/>
      </c>
      <c r="N17" s="18" t="inlineStr">
        <is>
          <t>Example: Bought a small run of these off a table at a show; kept the cleanest two.</t>
        </is>
      </c>
    </row>
    <row r="18" ht="46" customHeight="1">
      <c r="A18" s="15" t="n">
        <v>8</v>
      </c>
      <c r="B18" s="16" t="inlineStr">
        <is>
          <t>C-016</t>
        </is>
      </c>
      <c r="C18" s="17" t="inlineStr">
        <is>
          <t>Sports - Basketball</t>
        </is>
      </c>
      <c r="D18" s="18" t="inlineStr">
        <is>
          <t>Blacktide Courtline</t>
        </is>
      </c>
      <c r="E18" s="16" t="inlineStr">
        <is>
          <t>198/250</t>
        </is>
      </c>
      <c r="F18" s="18" t="inlineStr">
        <is>
          <t>Corbin Trask Adeyemi - Rookie Patch Auto</t>
        </is>
      </c>
      <c r="G18" s="19" t="inlineStr">
        <is>
          <t>Slab</t>
        </is>
      </c>
      <c r="H18" s="18" t="inlineStr">
        <is>
          <t>Not applicable - graded</t>
        </is>
      </c>
      <c r="I18" s="16" t="inlineStr">
        <is>
          <t>BGS 9.5</t>
        </is>
      </c>
      <c r="J18" s="20" t="n">
        <v>1</v>
      </c>
      <c r="K18" s="21" t="n">
        <v>980</v>
      </c>
      <c r="L18" s="21" t="n">
        <v>1150</v>
      </c>
      <c r="M18" s="22">
        <f>IF(OR(K18="",L18=""),"",L18-K18)</f>
        <v/>
      </c>
      <c r="N18" s="18" t="inlineStr">
        <is>
          <t>Example: Rookie patch auto, already graded when I bought it; population is still climbing on this one.</t>
        </is>
      </c>
    </row>
    <row r="19" ht="46" customHeight="1">
      <c r="A19" s="15" t="n">
        <v>9</v>
      </c>
      <c r="B19" s="16" t="inlineStr">
        <is>
          <t>C-017</t>
        </is>
      </c>
      <c r="C19" s="17" t="inlineStr">
        <is>
          <t>Sports - Basketball</t>
        </is>
      </c>
      <c r="D19" s="18" t="inlineStr">
        <is>
          <t>Blacktide Courtline</t>
        </is>
      </c>
      <c r="E19" s="16" t="inlineStr">
        <is>
          <t>233/250</t>
        </is>
      </c>
      <c r="F19" s="18" t="inlineStr">
        <is>
          <t>Devon Marsh Whitaker - Courtline Parallel</t>
        </is>
      </c>
      <c r="G19" s="19" t="inlineStr">
        <is>
          <t>Raw</t>
        </is>
      </c>
      <c r="H19" s="18" t="inlineStr">
        <is>
          <t>Near Mint</t>
        </is>
      </c>
      <c r="I19" s="16" t="n"/>
      <c r="J19" s="20" t="n">
        <v>1</v>
      </c>
      <c r="K19" s="21" t="n">
        <v>45</v>
      </c>
      <c r="L19" s="21" t="n">
        <v>38</v>
      </c>
      <c r="M19" s="22">
        <f>IF(OR(K19="",L19=""),"",L19-K19)</f>
        <v/>
      </c>
      <c r="N19" s="18" t="inlineStr">
        <is>
          <t>Example: Numbered to 99; looking to flip it for a card I'm actually missing.</t>
        </is>
      </c>
    </row>
    <row r="20" ht="46" customHeight="1">
      <c r="A20" s="15" t="n">
        <v>10</v>
      </c>
      <c r="B20" s="16" t="inlineStr">
        <is>
          <t>C-018</t>
        </is>
      </c>
      <c r="C20" s="17" t="inlineStr">
        <is>
          <t>Sports - Basketball</t>
        </is>
      </c>
      <c r="D20" s="18" t="inlineStr">
        <is>
          <t>Blacktide Courtline</t>
        </is>
      </c>
      <c r="E20" s="16" t="inlineStr">
        <is>
          <t>250/250</t>
        </is>
      </c>
      <c r="F20" s="18" t="inlineStr">
        <is>
          <t>Elian Boskovic Reyes - Courtline Case Hit</t>
        </is>
      </c>
      <c r="G20" s="19" t="inlineStr">
        <is>
          <t>Raw</t>
        </is>
      </c>
      <c r="H20" s="18" t="inlineStr">
        <is>
          <t>Near Mint</t>
        </is>
      </c>
      <c r="I20" s="16" t="n"/>
      <c r="J20" s="20" t="n">
        <v>1</v>
      </c>
      <c r="K20" s="21" t="n">
        <v>720</v>
      </c>
      <c r="L20" s="21" t="n">
        <v>850</v>
      </c>
      <c r="M20" s="22">
        <f>IF(OR(K20="",L20=""),"",L20-K20)</f>
        <v/>
      </c>
      <c r="N20" s="18" t="inlineStr">
        <is>
          <t>Example: Case hit from a personal break; still deciding whether to send it in for grading.</t>
        </is>
      </c>
    </row>
    <row r="21" ht="46" customHeight="1">
      <c r="A21" s="15" t="n">
        <v>11</v>
      </c>
      <c r="B21" s="16" t="inlineStr">
        <is>
          <t>C-019</t>
        </is>
      </c>
      <c r="C21" s="17" t="inlineStr">
        <is>
          <t>Sports - Football</t>
        </is>
      </c>
      <c r="D21" s="18" t="inlineStr">
        <is>
          <t>Gridiron Vanguard Series</t>
        </is>
      </c>
      <c r="E21" s="16" t="inlineStr">
        <is>
          <t>045</t>
        </is>
      </c>
      <c r="F21" s="18" t="inlineStr">
        <is>
          <t>Reggie Okonkwo Banks - Vanguard Rookie</t>
        </is>
      </c>
      <c r="G21" s="19" t="inlineStr">
        <is>
          <t>Slab</t>
        </is>
      </c>
      <c r="H21" s="18" t="inlineStr">
        <is>
          <t>Not applicable - graded</t>
        </is>
      </c>
      <c r="I21" s="16" t="inlineStr">
        <is>
          <t>SGC 9</t>
        </is>
      </c>
      <c r="J21" s="20" t="n">
        <v>1</v>
      </c>
      <c r="K21" s="21" t="n">
        <v>60</v>
      </c>
      <c r="L21" s="21" t="n">
        <v>95</v>
      </c>
      <c r="M21" s="22">
        <f>IF(OR(K21="",L21=""),"",L21-K21)</f>
        <v/>
      </c>
      <c r="N21" s="18" t="inlineStr">
        <is>
          <t>Example: Sent this one in early since rookies from a breakout season move fast; the grade paid for itself.</t>
        </is>
      </c>
    </row>
    <row r="22" ht="46" customHeight="1">
      <c r="A22" s="15" t="n">
        <v>12</v>
      </c>
      <c r="B22" s="16" t="inlineStr">
        <is>
          <t>C-021</t>
        </is>
      </c>
      <c r="C22" s="17" t="inlineStr">
        <is>
          <t>Sports - Football</t>
        </is>
      </c>
      <c r="D22" s="18" t="inlineStr">
        <is>
          <t>Gridiron Vanguard Series</t>
        </is>
      </c>
      <c r="E22" s="16" t="inlineStr">
        <is>
          <t>-</t>
        </is>
      </c>
      <c r="F22" s="18" t="inlineStr">
        <is>
          <t>Gridiron Vanguard Series Sealed Hobby Box</t>
        </is>
      </c>
      <c r="G22" s="19" t="inlineStr">
        <is>
          <t>Sealed</t>
        </is>
      </c>
      <c r="H22" s="18" t="inlineStr">
        <is>
          <t>Sealed / Unopened</t>
        </is>
      </c>
      <c r="I22" s="16" t="n"/>
      <c r="J22" s="20" t="n">
        <v>1</v>
      </c>
      <c r="K22" s="21" t="n">
        <v>145</v>
      </c>
      <c r="L22" s="21" t="n">
        <v>165</v>
      </c>
      <c r="M22" s="22">
        <f>IF(OR(K22="",L22=""),"",L22-K22)</f>
        <v/>
      </c>
      <c r="N22" s="18" t="inlineStr">
        <is>
          <t>Example: Held onto a sealed hobby box instead of opening it; might crack it for a video someday.</t>
        </is>
      </c>
    </row>
    <row r="23" ht="46" customHeight="1">
      <c r="A23" s="15" t="n">
        <v>13</v>
      </c>
      <c r="B23" s="16" t="inlineStr">
        <is>
          <t>C-024</t>
        </is>
      </c>
      <c r="C23" s="17" t="inlineStr">
        <is>
          <t>Non-sport / Entertainment</t>
        </is>
      </c>
      <c r="D23" s="18" t="inlineStr">
        <is>
          <t>Nightreel Cinematics: Vol. 1</t>
        </is>
      </c>
      <c r="E23" s="16" t="inlineStr">
        <is>
          <t>014/090</t>
        </is>
      </c>
      <c r="F23" s="18" t="inlineStr">
        <is>
          <t>Vesper Kastellan - Signature Series</t>
        </is>
      </c>
      <c r="G23" s="19" t="inlineStr">
        <is>
          <t>Slab</t>
        </is>
      </c>
      <c r="H23" s="18" t="inlineStr">
        <is>
          <t>Not applicable - graded</t>
        </is>
      </c>
      <c r="I23" s="16" t="inlineStr">
        <is>
          <t>CGC 9</t>
        </is>
      </c>
      <c r="J23" s="20" t="n">
        <v>1</v>
      </c>
      <c r="K23" s="21" t="n">
        <v>480</v>
      </c>
      <c r="L23" s="21" t="n">
        <v>520</v>
      </c>
      <c r="M23" s="22">
        <f>IF(OR(K23="",L23=""),"",L23-K23)</f>
        <v/>
      </c>
      <c r="N23" s="18" t="inlineStr">
        <is>
          <t>Example: Signature card from the Nightreel Cinematics line; the autograph is clean and well-centered.</t>
        </is>
      </c>
    </row>
    <row r="24" ht="46" customHeight="1">
      <c r="A24" s="15" t="n">
        <v>14</v>
      </c>
      <c r="B24" s="16" t="inlineStr">
        <is>
          <t>C-026</t>
        </is>
      </c>
      <c r="C24" s="17" t="inlineStr">
        <is>
          <t>Sports - Racing</t>
        </is>
      </c>
      <c r="D24" s="18" t="inlineStr">
        <is>
          <t>Apex Circuit Racing Legends</t>
        </is>
      </c>
      <c r="E24" s="16" t="inlineStr">
        <is>
          <t>033/072</t>
        </is>
      </c>
      <c r="F24" s="18" t="inlineStr">
        <is>
          <t>Dario Lindqvist Marchetti - Playset Lot (x4)</t>
        </is>
      </c>
      <c r="G24" s="19" t="inlineStr">
        <is>
          <t>Lot</t>
        </is>
      </c>
      <c r="H24" s="18" t="inlineStr">
        <is>
          <t>Near Mint</t>
        </is>
      </c>
      <c r="I24" s="16" t="n"/>
      <c r="J24" s="20" t="n">
        <v>4</v>
      </c>
      <c r="K24" s="21" t="n">
        <v>20</v>
      </c>
      <c r="L24" s="21" t="n">
        <v>24</v>
      </c>
      <c r="M24" s="22">
        <f>IF(OR(K24="",L24=""),"",L24-K24)</f>
        <v/>
      </c>
      <c r="N24" s="18" t="inlineStr">
        <is>
          <t>Example: Grabbed a four-card playset lot at a show; happy to trade the extras for something in Frostline.</t>
        </is>
      </c>
    </row>
    <row r="25" ht="46" customHeight="1">
      <c r="A25" s="15" t="n">
        <v>15</v>
      </c>
      <c r="B25" s="16" t="n"/>
      <c r="C25" s="17" t="n"/>
      <c r="D25" s="18" t="n"/>
      <c r="E25" s="16" t="n"/>
      <c r="F25" s="18" t="n"/>
      <c r="G25" s="19" t="n"/>
      <c r="H25" s="18" t="n"/>
      <c r="I25" s="16" t="n"/>
      <c r="J25" s="20" t="n"/>
      <c r="K25" s="21" t="n"/>
      <c r="L25" s="21" t="n"/>
      <c r="M25" s="22">
        <f>IF(OR(K25="",L25=""),"",L25-K25)</f>
        <v/>
      </c>
      <c r="N25" s="18" t="n"/>
    </row>
    <row r="26" ht="46" customHeight="1">
      <c r="A26" s="15" t="n">
        <v>16</v>
      </c>
      <c r="B26" s="16" t="n"/>
      <c r="C26" s="17" t="n"/>
      <c r="D26" s="18" t="n"/>
      <c r="E26" s="16" t="n"/>
      <c r="F26" s="18" t="n"/>
      <c r="G26" s="19" t="n"/>
      <c r="H26" s="18" t="n"/>
      <c r="I26" s="16" t="n"/>
      <c r="J26" s="20" t="n"/>
      <c r="K26" s="21" t="n"/>
      <c r="L26" s="21" t="n"/>
      <c r="M26" s="22">
        <f>IF(OR(K26="",L26=""),"",L26-K26)</f>
        <v/>
      </c>
      <c r="N26" s="18" t="n"/>
    </row>
    <row r="27" ht="46" customHeight="1">
      <c r="A27" s="15" t="n">
        <v>17</v>
      </c>
      <c r="B27" s="16" t="n"/>
      <c r="C27" s="17" t="n"/>
      <c r="D27" s="18" t="n"/>
      <c r="E27" s="16" t="n"/>
      <c r="F27" s="18" t="n"/>
      <c r="G27" s="19" t="n"/>
      <c r="H27" s="18" t="n"/>
      <c r="I27" s="16" t="n"/>
      <c r="J27" s="20" t="n"/>
      <c r="K27" s="21" t="n"/>
      <c r="L27" s="21" t="n"/>
      <c r="M27" s="22">
        <f>IF(OR(K27="",L27=""),"",L27-K27)</f>
        <v/>
      </c>
      <c r="N27" s="18" t="n"/>
    </row>
    <row r="28" ht="46" customHeight="1">
      <c r="A28" s="15" t="n">
        <v>18</v>
      </c>
      <c r="B28" s="16" t="n"/>
      <c r="C28" s="17" t="n"/>
      <c r="D28" s="18" t="n"/>
      <c r="E28" s="16" t="n"/>
      <c r="F28" s="18" t="n"/>
      <c r="G28" s="19" t="n"/>
      <c r="H28" s="18" t="n"/>
      <c r="I28" s="16" t="n"/>
      <c r="J28" s="20" t="n"/>
      <c r="K28" s="21" t="n"/>
      <c r="L28" s="21" t="n"/>
      <c r="M28" s="22">
        <f>IF(OR(K28="",L28=""),"",L28-K28)</f>
        <v/>
      </c>
      <c r="N28" s="18" t="n"/>
    </row>
    <row r="29" ht="46" customHeight="1">
      <c r="A29" s="15" t="n">
        <v>19</v>
      </c>
      <c r="B29" s="16" t="n"/>
      <c r="C29" s="17" t="n"/>
      <c r="D29" s="18" t="n"/>
      <c r="E29" s="16" t="n"/>
      <c r="F29" s="18" t="n"/>
      <c r="G29" s="19" t="n"/>
      <c r="H29" s="18" t="n"/>
      <c r="I29" s="16" t="n"/>
      <c r="J29" s="20" t="n"/>
      <c r="K29" s="21" t="n"/>
      <c r="L29" s="21" t="n"/>
      <c r="M29" s="22">
        <f>IF(OR(K29="",L29=""),"",L29-K29)</f>
        <v/>
      </c>
      <c r="N29" s="18" t="n"/>
    </row>
    <row r="30" ht="46" customHeight="1">
      <c r="A30" s="15" t="n">
        <v>20</v>
      </c>
      <c r="B30" s="16" t="n"/>
      <c r="C30" s="17" t="n"/>
      <c r="D30" s="18" t="n"/>
      <c r="E30" s="16" t="n"/>
      <c r="F30" s="18" t="n"/>
      <c r="G30" s="19" t="n"/>
      <c r="H30" s="18" t="n"/>
      <c r="I30" s="16" t="n"/>
      <c r="J30" s="20" t="n"/>
      <c r="K30" s="21" t="n"/>
      <c r="L30" s="21" t="n"/>
      <c r="M30" s="22">
        <f>IF(OR(K30="",L30=""),"",L30-K30)</f>
        <v/>
      </c>
      <c r="N30" s="18" t="n"/>
    </row>
    <row r="31" ht="46" customHeight="1">
      <c r="A31" s="15" t="n">
        <v>21</v>
      </c>
      <c r="B31" s="16" t="n"/>
      <c r="C31" s="17" t="n"/>
      <c r="D31" s="18" t="n"/>
      <c r="E31" s="16" t="n"/>
      <c r="F31" s="18" t="n"/>
      <c r="G31" s="19" t="n"/>
      <c r="H31" s="18" t="n"/>
      <c r="I31" s="16" t="n"/>
      <c r="J31" s="20" t="n"/>
      <c r="K31" s="21" t="n"/>
      <c r="L31" s="21" t="n"/>
      <c r="M31" s="22">
        <f>IF(OR(K31="",L31=""),"",L31-K31)</f>
        <v/>
      </c>
      <c r="N31" s="18" t="n"/>
    </row>
    <row r="32" ht="46" customHeight="1">
      <c r="A32" s="15" t="n">
        <v>22</v>
      </c>
      <c r="B32" s="16" t="n"/>
      <c r="C32" s="17" t="n"/>
      <c r="D32" s="18" t="n"/>
      <c r="E32" s="16" t="n"/>
      <c r="F32" s="18" t="n"/>
      <c r="G32" s="19" t="n"/>
      <c r="H32" s="18" t="n"/>
      <c r="I32" s="16" t="n"/>
      <c r="J32" s="20" t="n"/>
      <c r="K32" s="21" t="n"/>
      <c r="L32" s="21" t="n"/>
      <c r="M32" s="22">
        <f>IF(OR(K32="",L32=""),"",L32-K32)</f>
        <v/>
      </c>
      <c r="N32" s="18" t="n"/>
    </row>
    <row r="33" ht="46" customHeight="1">
      <c r="A33" s="15" t="n">
        <v>23</v>
      </c>
      <c r="B33" s="16" t="n"/>
      <c r="C33" s="17" t="n"/>
      <c r="D33" s="18" t="n"/>
      <c r="E33" s="16" t="n"/>
      <c r="F33" s="18" t="n"/>
      <c r="G33" s="19" t="n"/>
      <c r="H33" s="18" t="n"/>
      <c r="I33" s="16" t="n"/>
      <c r="J33" s="20" t="n"/>
      <c r="K33" s="21" t="n"/>
      <c r="L33" s="21" t="n"/>
      <c r="M33" s="22">
        <f>IF(OR(K33="",L33=""),"",L33-K33)</f>
        <v/>
      </c>
      <c r="N33" s="18" t="n"/>
    </row>
    <row r="34" ht="46" customHeight="1">
      <c r="A34" s="15" t="n">
        <v>24</v>
      </c>
      <c r="B34" s="16" t="n"/>
      <c r="C34" s="17" t="n"/>
      <c r="D34" s="18" t="n"/>
      <c r="E34" s="16" t="n"/>
      <c r="F34" s="18" t="n"/>
      <c r="G34" s="19" t="n"/>
      <c r="H34" s="18" t="n"/>
      <c r="I34" s="16" t="n"/>
      <c r="J34" s="20" t="n"/>
      <c r="K34" s="21" t="n"/>
      <c r="L34" s="21" t="n"/>
      <c r="M34" s="22">
        <f>IF(OR(K34="",L34=""),"",L34-K34)</f>
        <v/>
      </c>
      <c r="N34" s="18" t="n"/>
    </row>
    <row r="35" ht="46" customHeight="1">
      <c r="A35" s="15" t="n">
        <v>25</v>
      </c>
      <c r="B35" s="16" t="n"/>
      <c r="C35" s="17" t="n"/>
      <c r="D35" s="18" t="n"/>
      <c r="E35" s="16" t="n"/>
      <c r="F35" s="18" t="n"/>
      <c r="G35" s="19" t="n"/>
      <c r="H35" s="18" t="n"/>
      <c r="I35" s="16" t="n"/>
      <c r="J35" s="20" t="n"/>
      <c r="K35" s="21" t="n"/>
      <c r="L35" s="21" t="n"/>
      <c r="M35" s="22">
        <f>IF(OR(K35="",L35=""),"",L35-K35)</f>
        <v/>
      </c>
      <c r="N35" s="18" t="n"/>
    </row>
    <row r="36" ht="46" customHeight="1">
      <c r="A36" s="15" t="n">
        <v>26</v>
      </c>
      <c r="B36" s="16" t="n"/>
      <c r="C36" s="17" t="n"/>
      <c r="D36" s="18" t="n"/>
      <c r="E36" s="16" t="n"/>
      <c r="F36" s="18" t="n"/>
      <c r="G36" s="19" t="n"/>
      <c r="H36" s="18" t="n"/>
      <c r="I36" s="16" t="n"/>
      <c r="J36" s="20" t="n"/>
      <c r="K36" s="21" t="n"/>
      <c r="L36" s="21" t="n"/>
      <c r="M36" s="22">
        <f>IF(OR(K36="",L36=""),"",L36-K36)</f>
        <v/>
      </c>
      <c r="N36" s="18" t="n"/>
    </row>
    <row r="37" ht="46" customHeight="1">
      <c r="A37" s="15" t="n">
        <v>27</v>
      </c>
      <c r="B37" s="16" t="n"/>
      <c r="C37" s="17" t="n"/>
      <c r="D37" s="18" t="n"/>
      <c r="E37" s="16" t="n"/>
      <c r="F37" s="18" t="n"/>
      <c r="G37" s="19" t="n"/>
      <c r="H37" s="18" t="n"/>
      <c r="I37" s="16" t="n"/>
      <c r="J37" s="20" t="n"/>
      <c r="K37" s="21" t="n"/>
      <c r="L37" s="21" t="n"/>
      <c r="M37" s="22">
        <f>IF(OR(K37="",L37=""),"",L37-K37)</f>
        <v/>
      </c>
      <c r="N37" s="18" t="n"/>
    </row>
    <row r="38" ht="46" customHeight="1">
      <c r="A38" s="15" t="n">
        <v>28</v>
      </c>
      <c r="B38" s="16" t="n"/>
      <c r="C38" s="17" t="n"/>
      <c r="D38" s="18" t="n"/>
      <c r="E38" s="16" t="n"/>
      <c r="F38" s="18" t="n"/>
      <c r="G38" s="19" t="n"/>
      <c r="H38" s="18" t="n"/>
      <c r="I38" s="16" t="n"/>
      <c r="J38" s="20" t="n"/>
      <c r="K38" s="21" t="n"/>
      <c r="L38" s="21" t="n"/>
      <c r="M38" s="22">
        <f>IF(OR(K38="",L38=""),"",L38-K38)</f>
        <v/>
      </c>
      <c r="N38" s="18" t="n"/>
    </row>
    <row r="39" ht="46" customHeight="1">
      <c r="A39" s="15" t="n">
        <v>29</v>
      </c>
      <c r="B39" s="16" t="n"/>
      <c r="C39" s="17" t="n"/>
      <c r="D39" s="18" t="n"/>
      <c r="E39" s="16" t="n"/>
      <c r="F39" s="18" t="n"/>
      <c r="G39" s="19" t="n"/>
      <c r="H39" s="18" t="n"/>
      <c r="I39" s="16" t="n"/>
      <c r="J39" s="20" t="n"/>
      <c r="K39" s="21" t="n"/>
      <c r="L39" s="21" t="n"/>
      <c r="M39" s="22">
        <f>IF(OR(K39="",L39=""),"",L39-K39)</f>
        <v/>
      </c>
      <c r="N39" s="18" t="n"/>
    </row>
    <row r="40" ht="46" customHeight="1">
      <c r="A40" s="15" t="n">
        <v>30</v>
      </c>
      <c r="B40" s="16" t="n"/>
      <c r="C40" s="17" t="n"/>
      <c r="D40" s="18" t="n"/>
      <c r="E40" s="16" t="n"/>
      <c r="F40" s="18" t="n"/>
      <c r="G40" s="19" t="n"/>
      <c r="H40" s="18" t="n"/>
      <c r="I40" s="16" t="n"/>
      <c r="J40" s="20" t="n"/>
      <c r="K40" s="21" t="n"/>
      <c r="L40" s="21" t="n"/>
      <c r="M40" s="22">
        <f>IF(OR(K40="",L40=""),"",L40-K40)</f>
        <v/>
      </c>
      <c r="N40" s="18" t="n"/>
    </row>
    <row r="41" ht="46" customHeight="1">
      <c r="A41" s="15" t="n">
        <v>31</v>
      </c>
      <c r="B41" s="16" t="n"/>
      <c r="C41" s="17" t="n"/>
      <c r="D41" s="18" t="n"/>
      <c r="E41" s="16" t="n"/>
      <c r="F41" s="18" t="n"/>
      <c r="G41" s="19" t="n"/>
      <c r="H41" s="18" t="n"/>
      <c r="I41" s="16" t="n"/>
      <c r="J41" s="20" t="n"/>
      <c r="K41" s="21" t="n"/>
      <c r="L41" s="21" t="n"/>
      <c r="M41" s="22">
        <f>IF(OR(K41="",L41=""),"",L41-K41)</f>
        <v/>
      </c>
      <c r="N41" s="18" t="n"/>
    </row>
    <row r="42" ht="46" customHeight="1">
      <c r="A42" s="15" t="n">
        <v>32</v>
      </c>
      <c r="B42" s="16" t="n"/>
      <c r="C42" s="17" t="n"/>
      <c r="D42" s="18" t="n"/>
      <c r="E42" s="16" t="n"/>
      <c r="F42" s="18" t="n"/>
      <c r="G42" s="19" t="n"/>
      <c r="H42" s="18" t="n"/>
      <c r="I42" s="16" t="n"/>
      <c r="J42" s="20" t="n"/>
      <c r="K42" s="21" t="n"/>
      <c r="L42" s="21" t="n"/>
      <c r="M42" s="22">
        <f>IF(OR(K42="",L42=""),"",L42-K42)</f>
        <v/>
      </c>
      <c r="N42" s="18" t="n"/>
    </row>
    <row r="43" ht="46" customHeight="1">
      <c r="A43" s="15" t="n">
        <v>33</v>
      </c>
      <c r="B43" s="16" t="n"/>
      <c r="C43" s="17" t="n"/>
      <c r="D43" s="18" t="n"/>
      <c r="E43" s="16" t="n"/>
      <c r="F43" s="18" t="n"/>
      <c r="G43" s="19" t="n"/>
      <c r="H43" s="18" t="n"/>
      <c r="I43" s="16" t="n"/>
      <c r="J43" s="20" t="n"/>
      <c r="K43" s="21" t="n"/>
      <c r="L43" s="21" t="n"/>
      <c r="M43" s="22">
        <f>IF(OR(K43="",L43=""),"",L43-K43)</f>
        <v/>
      </c>
      <c r="N43" s="18" t="n"/>
    </row>
    <row r="44" ht="46" customHeight="1">
      <c r="A44" s="15" t="n">
        <v>34</v>
      </c>
      <c r="B44" s="16" t="n"/>
      <c r="C44" s="17" t="n"/>
      <c r="D44" s="18" t="n"/>
      <c r="E44" s="16" t="n"/>
      <c r="F44" s="18" t="n"/>
      <c r="G44" s="19" t="n"/>
      <c r="H44" s="18" t="n"/>
      <c r="I44" s="16" t="n"/>
      <c r="J44" s="20" t="n"/>
      <c r="K44" s="21" t="n"/>
      <c r="L44" s="21" t="n"/>
      <c r="M44" s="22">
        <f>IF(OR(K44="",L44=""),"",L44-K44)</f>
        <v/>
      </c>
      <c r="N44" s="18" t="n"/>
    </row>
    <row r="45" ht="46" customHeight="1">
      <c r="A45" s="15" t="n">
        <v>35</v>
      </c>
      <c r="B45" s="16" t="n"/>
      <c r="C45" s="17" t="n"/>
      <c r="D45" s="18" t="n"/>
      <c r="E45" s="16" t="n"/>
      <c r="F45" s="18" t="n"/>
      <c r="G45" s="19" t="n"/>
      <c r="H45" s="18" t="n"/>
      <c r="I45" s="16" t="n"/>
      <c r="J45" s="20" t="n"/>
      <c r="K45" s="21" t="n"/>
      <c r="L45" s="21" t="n"/>
      <c r="M45" s="22">
        <f>IF(OR(K45="",L45=""),"",L45-K45)</f>
        <v/>
      </c>
      <c r="N45" s="18" t="n"/>
    </row>
    <row r="46" ht="46" customHeight="1">
      <c r="A46" s="15" t="n">
        <v>36</v>
      </c>
      <c r="B46" s="16" t="n"/>
      <c r="C46" s="17" t="n"/>
      <c r="D46" s="18" t="n"/>
      <c r="E46" s="16" t="n"/>
      <c r="F46" s="18" t="n"/>
      <c r="G46" s="19" t="n"/>
      <c r="H46" s="18" t="n"/>
      <c r="I46" s="16" t="n"/>
      <c r="J46" s="20" t="n"/>
      <c r="K46" s="21" t="n"/>
      <c r="L46" s="21" t="n"/>
      <c r="M46" s="22">
        <f>IF(OR(K46="",L46=""),"",L46-K46)</f>
        <v/>
      </c>
      <c r="N46" s="18" t="n"/>
    </row>
    <row r="47" ht="46" customHeight="1">
      <c r="A47" s="15" t="n">
        <v>37</v>
      </c>
      <c r="B47" s="16" t="n"/>
      <c r="C47" s="17" t="n"/>
      <c r="D47" s="18" t="n"/>
      <c r="E47" s="16" t="n"/>
      <c r="F47" s="18" t="n"/>
      <c r="G47" s="19" t="n"/>
      <c r="H47" s="18" t="n"/>
      <c r="I47" s="16" t="n"/>
      <c r="J47" s="20" t="n"/>
      <c r="K47" s="21" t="n"/>
      <c r="L47" s="21" t="n"/>
      <c r="M47" s="22">
        <f>IF(OR(K47="",L47=""),"",L47-K47)</f>
        <v/>
      </c>
      <c r="N47" s="18" t="n"/>
    </row>
    <row r="48" ht="46" customHeight="1">
      <c r="A48" s="15" t="n">
        <v>38</v>
      </c>
      <c r="B48" s="16" t="n"/>
      <c r="C48" s="17" t="n"/>
      <c r="D48" s="18" t="n"/>
      <c r="E48" s="16" t="n"/>
      <c r="F48" s="18" t="n"/>
      <c r="G48" s="19" t="n"/>
      <c r="H48" s="18" t="n"/>
      <c r="I48" s="16" t="n"/>
      <c r="J48" s="20" t="n"/>
      <c r="K48" s="21" t="n"/>
      <c r="L48" s="21" t="n"/>
      <c r="M48" s="22">
        <f>IF(OR(K48="",L48=""),"",L48-K48)</f>
        <v/>
      </c>
      <c r="N48" s="18" t="n"/>
    </row>
    <row r="49" ht="46" customHeight="1">
      <c r="A49" s="15" t="n">
        <v>39</v>
      </c>
      <c r="B49" s="16" t="n"/>
      <c r="C49" s="17" t="n"/>
      <c r="D49" s="18" t="n"/>
      <c r="E49" s="16" t="n"/>
      <c r="F49" s="18" t="n"/>
      <c r="G49" s="19" t="n"/>
      <c r="H49" s="18" t="n"/>
      <c r="I49" s="16" t="n"/>
      <c r="J49" s="20" t="n"/>
      <c r="K49" s="21" t="n"/>
      <c r="L49" s="21" t="n"/>
      <c r="M49" s="22">
        <f>IF(OR(K49="",L49=""),"",L49-K49)</f>
        <v/>
      </c>
      <c r="N49" s="18" t="n"/>
    </row>
    <row r="50" ht="46" customHeight="1">
      <c r="A50" s="15" t="n">
        <v>40</v>
      </c>
      <c r="B50" s="16" t="n"/>
      <c r="C50" s="17" t="n"/>
      <c r="D50" s="18" t="n"/>
      <c r="E50" s="16" t="n"/>
      <c r="F50" s="18" t="n"/>
      <c r="G50" s="19" t="n"/>
      <c r="H50" s="18" t="n"/>
      <c r="I50" s="16" t="n"/>
      <c r="J50" s="20" t="n"/>
      <c r="K50" s="21" t="n"/>
      <c r="L50" s="21" t="n"/>
      <c r="M50" s="22">
        <f>IF(OR(K50="",L50=""),"",L50-K50)</f>
        <v/>
      </c>
      <c r="N50" s="18" t="n"/>
    </row>
    <row r="51" ht="46" customHeight="1">
      <c r="A51" s="15" t="n">
        <v>41</v>
      </c>
      <c r="B51" s="16" t="n"/>
      <c r="C51" s="17" t="n"/>
      <c r="D51" s="18" t="n"/>
      <c r="E51" s="16" t="n"/>
      <c r="F51" s="18" t="n"/>
      <c r="G51" s="19" t="n"/>
      <c r="H51" s="18" t="n"/>
      <c r="I51" s="16" t="n"/>
      <c r="J51" s="20" t="n"/>
      <c r="K51" s="21" t="n"/>
      <c r="L51" s="21" t="n"/>
      <c r="M51" s="22">
        <f>IF(OR(K51="",L51=""),"",L51-K51)</f>
        <v/>
      </c>
      <c r="N51" s="18" t="n"/>
    </row>
    <row r="52" ht="46" customHeight="1">
      <c r="A52" s="15" t="n">
        <v>42</v>
      </c>
      <c r="B52" s="16" t="n"/>
      <c r="C52" s="17" t="n"/>
      <c r="D52" s="18" t="n"/>
      <c r="E52" s="16" t="n"/>
      <c r="F52" s="18" t="n"/>
      <c r="G52" s="19" t="n"/>
      <c r="H52" s="18" t="n"/>
      <c r="I52" s="16" t="n"/>
      <c r="J52" s="20" t="n"/>
      <c r="K52" s="21" t="n"/>
      <c r="L52" s="21" t="n"/>
      <c r="M52" s="22">
        <f>IF(OR(K52="",L52=""),"",L52-K52)</f>
        <v/>
      </c>
      <c r="N52" s="18" t="n"/>
    </row>
    <row r="53" ht="46" customHeight="1">
      <c r="A53" s="15" t="n">
        <v>43</v>
      </c>
      <c r="B53" s="16" t="n"/>
      <c r="C53" s="17" t="n"/>
      <c r="D53" s="18" t="n"/>
      <c r="E53" s="16" t="n"/>
      <c r="F53" s="18" t="n"/>
      <c r="G53" s="19" t="n"/>
      <c r="H53" s="18" t="n"/>
      <c r="I53" s="16" t="n"/>
      <c r="J53" s="20" t="n"/>
      <c r="K53" s="21" t="n"/>
      <c r="L53" s="21" t="n"/>
      <c r="M53" s="22">
        <f>IF(OR(K53="",L53=""),"",L53-K53)</f>
        <v/>
      </c>
      <c r="N53" s="18" t="n"/>
    </row>
    <row r="54" ht="46" customHeight="1">
      <c r="A54" s="15" t="n">
        <v>44</v>
      </c>
      <c r="B54" s="16" t="n"/>
      <c r="C54" s="17" t="n"/>
      <c r="D54" s="18" t="n"/>
      <c r="E54" s="16" t="n"/>
      <c r="F54" s="18" t="n"/>
      <c r="G54" s="19" t="n"/>
      <c r="H54" s="18" t="n"/>
      <c r="I54" s="16" t="n"/>
      <c r="J54" s="20" t="n"/>
      <c r="K54" s="21" t="n"/>
      <c r="L54" s="21" t="n"/>
      <c r="M54" s="22">
        <f>IF(OR(K54="",L54=""),"",L54-K54)</f>
        <v/>
      </c>
      <c r="N54" s="18" t="n"/>
    </row>
    <row r="55" ht="46" customHeight="1">
      <c r="A55" s="15" t="n">
        <v>45</v>
      </c>
      <c r="B55" s="16" t="n"/>
      <c r="C55" s="17" t="n"/>
      <c r="D55" s="18" t="n"/>
      <c r="E55" s="16" t="n"/>
      <c r="F55" s="18" t="n"/>
      <c r="G55" s="19" t="n"/>
      <c r="H55" s="18" t="n"/>
      <c r="I55" s="16" t="n"/>
      <c r="J55" s="20" t="n"/>
      <c r="K55" s="21" t="n"/>
      <c r="L55" s="21" t="n"/>
      <c r="M55" s="22">
        <f>IF(OR(K55="",L55=""),"",L55-K55)</f>
        <v/>
      </c>
      <c r="N55" s="18" t="n"/>
    </row>
    <row r="56" ht="46" customHeight="1">
      <c r="A56" s="15" t="n">
        <v>46</v>
      </c>
      <c r="B56" s="16" t="n"/>
      <c r="C56" s="17" t="n"/>
      <c r="D56" s="18" t="n"/>
      <c r="E56" s="16" t="n"/>
      <c r="F56" s="18" t="n"/>
      <c r="G56" s="19" t="n"/>
      <c r="H56" s="18" t="n"/>
      <c r="I56" s="16" t="n"/>
      <c r="J56" s="20" t="n"/>
      <c r="K56" s="21" t="n"/>
      <c r="L56" s="21" t="n"/>
      <c r="M56" s="22">
        <f>IF(OR(K56="",L56=""),"",L56-K56)</f>
        <v/>
      </c>
      <c r="N56" s="18" t="n"/>
    </row>
    <row r="57" ht="46" customHeight="1">
      <c r="A57" s="15" t="n">
        <v>47</v>
      </c>
      <c r="B57" s="16" t="n"/>
      <c r="C57" s="17" t="n"/>
      <c r="D57" s="18" t="n"/>
      <c r="E57" s="16" t="n"/>
      <c r="F57" s="18" t="n"/>
      <c r="G57" s="19" t="n"/>
      <c r="H57" s="18" t="n"/>
      <c r="I57" s="16" t="n"/>
      <c r="J57" s="20" t="n"/>
      <c r="K57" s="21" t="n"/>
      <c r="L57" s="21" t="n"/>
      <c r="M57" s="22">
        <f>IF(OR(K57="",L57=""),"",L57-K57)</f>
        <v/>
      </c>
      <c r="N57" s="18" t="n"/>
    </row>
    <row r="58" ht="46" customHeight="1">
      <c r="A58" s="15" t="n">
        <v>48</v>
      </c>
      <c r="B58" s="16" t="n"/>
      <c r="C58" s="17" t="n"/>
      <c r="D58" s="18" t="n"/>
      <c r="E58" s="16" t="n"/>
      <c r="F58" s="18" t="n"/>
      <c r="G58" s="19" t="n"/>
      <c r="H58" s="18" t="n"/>
      <c r="I58" s="16" t="n"/>
      <c r="J58" s="20" t="n"/>
      <c r="K58" s="21" t="n"/>
      <c r="L58" s="21" t="n"/>
      <c r="M58" s="22">
        <f>IF(OR(K58="",L58=""),"",L58-K58)</f>
        <v/>
      </c>
      <c r="N58" s="18" t="n"/>
    </row>
    <row r="59" ht="46" customHeight="1">
      <c r="A59" s="15" t="n">
        <v>49</v>
      </c>
      <c r="B59" s="16" t="n"/>
      <c r="C59" s="17" t="n"/>
      <c r="D59" s="18" t="n"/>
      <c r="E59" s="16" t="n"/>
      <c r="F59" s="18" t="n"/>
      <c r="G59" s="19" t="n"/>
      <c r="H59" s="18" t="n"/>
      <c r="I59" s="16" t="n"/>
      <c r="J59" s="20" t="n"/>
      <c r="K59" s="21" t="n"/>
      <c r="L59" s="21" t="n"/>
      <c r="M59" s="22">
        <f>IF(OR(K59="",L59=""),"",L59-K59)</f>
        <v/>
      </c>
      <c r="N59" s="18" t="n"/>
    </row>
    <row r="60" ht="46" customHeight="1">
      <c r="A60" s="15" t="n">
        <v>50</v>
      </c>
      <c r="B60" s="16" t="n"/>
      <c r="C60" s="17" t="n"/>
      <c r="D60" s="18" t="n"/>
      <c r="E60" s="16" t="n"/>
      <c r="F60" s="18" t="n"/>
      <c r="G60" s="19" t="n"/>
      <c r="H60" s="18" t="n"/>
      <c r="I60" s="16" t="n"/>
      <c r="J60" s="20" t="n"/>
      <c r="K60" s="21" t="n"/>
      <c r="L60" s="21" t="n"/>
      <c r="M60" s="22">
        <f>IF(OR(K60="",L60=""),"",L60-K60)</f>
        <v/>
      </c>
      <c r="N60" s="18" t="n"/>
    </row>
    <row r="61" ht="46" customHeight="1">
      <c r="A61" s="15" t="n">
        <v>51</v>
      </c>
      <c r="B61" s="16" t="n"/>
      <c r="C61" s="17" t="n"/>
      <c r="D61" s="18" t="n"/>
      <c r="E61" s="16" t="n"/>
      <c r="F61" s="18" t="n"/>
      <c r="G61" s="19" t="n"/>
      <c r="H61" s="18" t="n"/>
      <c r="I61" s="16" t="n"/>
      <c r="J61" s="20" t="n"/>
      <c r="K61" s="21" t="n"/>
      <c r="L61" s="21" t="n"/>
      <c r="M61" s="22">
        <f>IF(OR(K61="",L61=""),"",L61-K61)</f>
        <v/>
      </c>
      <c r="N61" s="18" t="n"/>
    </row>
    <row r="62" ht="46" customHeight="1">
      <c r="A62" s="15" t="n">
        <v>52</v>
      </c>
      <c r="B62" s="16" t="n"/>
      <c r="C62" s="17" t="n"/>
      <c r="D62" s="18" t="n"/>
      <c r="E62" s="16" t="n"/>
      <c r="F62" s="18" t="n"/>
      <c r="G62" s="19" t="n"/>
      <c r="H62" s="18" t="n"/>
      <c r="I62" s="16" t="n"/>
      <c r="J62" s="20" t="n"/>
      <c r="K62" s="21" t="n"/>
      <c r="L62" s="21" t="n"/>
      <c r="M62" s="22">
        <f>IF(OR(K62="",L62=""),"",L62-K62)</f>
        <v/>
      </c>
      <c r="N62" s="18" t="n"/>
    </row>
    <row r="63" ht="46" customHeight="1">
      <c r="A63" s="15" t="n">
        <v>53</v>
      </c>
      <c r="B63" s="16" t="n"/>
      <c r="C63" s="17" t="n"/>
      <c r="D63" s="18" t="n"/>
      <c r="E63" s="16" t="n"/>
      <c r="F63" s="18" t="n"/>
      <c r="G63" s="19" t="n"/>
      <c r="H63" s="18" t="n"/>
      <c r="I63" s="16" t="n"/>
      <c r="J63" s="20" t="n"/>
      <c r="K63" s="21" t="n"/>
      <c r="L63" s="21" t="n"/>
      <c r="M63" s="22">
        <f>IF(OR(K63="",L63=""),"",L63-K63)</f>
        <v/>
      </c>
      <c r="N63" s="18" t="n"/>
    </row>
    <row r="64" ht="46" customHeight="1">
      <c r="A64" s="15" t="n">
        <v>54</v>
      </c>
      <c r="B64" s="16" t="n"/>
      <c r="C64" s="17" t="n"/>
      <c r="D64" s="18" t="n"/>
      <c r="E64" s="16" t="n"/>
      <c r="F64" s="18" t="n"/>
      <c r="G64" s="19" t="n"/>
      <c r="H64" s="18" t="n"/>
      <c r="I64" s="16" t="n"/>
      <c r="J64" s="20" t="n"/>
      <c r="K64" s="21" t="n"/>
      <c r="L64" s="21" t="n"/>
      <c r="M64" s="22">
        <f>IF(OR(K64="",L64=""),"",L64-K64)</f>
        <v/>
      </c>
      <c r="N64" s="18" t="n"/>
    </row>
    <row r="65" ht="46" customHeight="1">
      <c r="A65" s="15" t="n">
        <v>55</v>
      </c>
      <c r="B65" s="16" t="n"/>
      <c r="C65" s="17" t="n"/>
      <c r="D65" s="18" t="n"/>
      <c r="E65" s="16" t="n"/>
      <c r="F65" s="18" t="n"/>
      <c r="G65" s="19" t="n"/>
      <c r="H65" s="18" t="n"/>
      <c r="I65" s="16" t="n"/>
      <c r="J65" s="20" t="n"/>
      <c r="K65" s="21" t="n"/>
      <c r="L65" s="21" t="n"/>
      <c r="M65" s="22">
        <f>IF(OR(K65="",L65=""),"",L65-K65)</f>
        <v/>
      </c>
      <c r="N65" s="18" t="n"/>
    </row>
    <row r="66" ht="46" customHeight="1">
      <c r="A66" s="15" t="n">
        <v>56</v>
      </c>
      <c r="B66" s="16" t="n"/>
      <c r="C66" s="17" t="n"/>
      <c r="D66" s="18" t="n"/>
      <c r="E66" s="16" t="n"/>
      <c r="F66" s="18" t="n"/>
      <c r="G66" s="19" t="n"/>
      <c r="H66" s="18" t="n"/>
      <c r="I66" s="16" t="n"/>
      <c r="J66" s="20" t="n"/>
      <c r="K66" s="21" t="n"/>
      <c r="L66" s="21" t="n"/>
      <c r="M66" s="22">
        <f>IF(OR(K66="",L66=""),"",L66-K66)</f>
        <v/>
      </c>
      <c r="N66" s="18" t="n"/>
    </row>
    <row r="67" ht="46" customHeight="1">
      <c r="A67" s="15" t="n">
        <v>57</v>
      </c>
      <c r="B67" s="16" t="n"/>
      <c r="C67" s="17" t="n"/>
      <c r="D67" s="18" t="n"/>
      <c r="E67" s="16" t="n"/>
      <c r="F67" s="18" t="n"/>
      <c r="G67" s="19" t="n"/>
      <c r="H67" s="18" t="n"/>
      <c r="I67" s="16" t="n"/>
      <c r="J67" s="20" t="n"/>
      <c r="K67" s="21" t="n"/>
      <c r="L67" s="21" t="n"/>
      <c r="M67" s="22">
        <f>IF(OR(K67="",L67=""),"",L67-K67)</f>
        <v/>
      </c>
      <c r="N67" s="18" t="n"/>
    </row>
    <row r="68" ht="46" customHeight="1">
      <c r="A68" s="15" t="n">
        <v>58</v>
      </c>
      <c r="B68" s="16" t="n"/>
      <c r="C68" s="17" t="n"/>
      <c r="D68" s="18" t="n"/>
      <c r="E68" s="16" t="n"/>
      <c r="F68" s="18" t="n"/>
      <c r="G68" s="19" t="n"/>
      <c r="H68" s="18" t="n"/>
      <c r="I68" s="16" t="n"/>
      <c r="J68" s="20" t="n"/>
      <c r="K68" s="21" t="n"/>
      <c r="L68" s="21" t="n"/>
      <c r="M68" s="22">
        <f>IF(OR(K68="",L68=""),"",L68-K68)</f>
        <v/>
      </c>
      <c r="N68" s="18" t="n"/>
    </row>
    <row r="69" ht="46" customHeight="1">
      <c r="A69" s="15" t="n">
        <v>59</v>
      </c>
      <c r="B69" s="16" t="n"/>
      <c r="C69" s="17" t="n"/>
      <c r="D69" s="18" t="n"/>
      <c r="E69" s="16" t="n"/>
      <c r="F69" s="18" t="n"/>
      <c r="G69" s="19" t="n"/>
      <c r="H69" s="18" t="n"/>
      <c r="I69" s="16" t="n"/>
      <c r="J69" s="20" t="n"/>
      <c r="K69" s="21" t="n"/>
      <c r="L69" s="21" t="n"/>
      <c r="M69" s="22">
        <f>IF(OR(K69="",L69=""),"",L69-K69)</f>
        <v/>
      </c>
      <c r="N69" s="18" t="n"/>
    </row>
    <row r="70" ht="46" customHeight="1">
      <c r="A70" s="15" t="n">
        <v>60</v>
      </c>
      <c r="B70" s="16" t="n"/>
      <c r="C70" s="17" t="n"/>
      <c r="D70" s="18" t="n"/>
      <c r="E70" s="16" t="n"/>
      <c r="F70" s="18" t="n"/>
      <c r="G70" s="19" t="n"/>
      <c r="H70" s="18" t="n"/>
      <c r="I70" s="16" t="n"/>
      <c r="J70" s="20" t="n"/>
      <c r="K70" s="21" t="n"/>
      <c r="L70" s="21" t="n"/>
      <c r="M70" s="22">
        <f>IF(OR(K70="",L70=""),"",L70-K70)</f>
        <v/>
      </c>
      <c r="N70" s="18" t="n"/>
    </row>
    <row r="71" ht="46" customHeight="1">
      <c r="A71" s="15" t="n">
        <v>61</v>
      </c>
      <c r="B71" s="16" t="n"/>
      <c r="C71" s="17" t="n"/>
      <c r="D71" s="18" t="n"/>
      <c r="E71" s="16" t="n"/>
      <c r="F71" s="18" t="n"/>
      <c r="G71" s="19" t="n"/>
      <c r="H71" s="18" t="n"/>
      <c r="I71" s="16" t="n"/>
      <c r="J71" s="20" t="n"/>
      <c r="K71" s="21" t="n"/>
      <c r="L71" s="21" t="n"/>
      <c r="M71" s="22">
        <f>IF(OR(K71="",L71=""),"",L71-K71)</f>
        <v/>
      </c>
      <c r="N71" s="18" t="n"/>
    </row>
    <row r="72" ht="46" customHeight="1">
      <c r="A72" s="15" t="n">
        <v>62</v>
      </c>
      <c r="B72" s="16" t="n"/>
      <c r="C72" s="17" t="n"/>
      <c r="D72" s="18" t="n"/>
      <c r="E72" s="16" t="n"/>
      <c r="F72" s="18" t="n"/>
      <c r="G72" s="19" t="n"/>
      <c r="H72" s="18" t="n"/>
      <c r="I72" s="16" t="n"/>
      <c r="J72" s="20" t="n"/>
      <c r="K72" s="21" t="n"/>
      <c r="L72" s="21" t="n"/>
      <c r="M72" s="22">
        <f>IF(OR(K72="",L72=""),"",L72-K72)</f>
        <v/>
      </c>
      <c r="N72" s="18" t="n"/>
    </row>
    <row r="73" ht="46" customHeight="1">
      <c r="A73" s="15" t="n">
        <v>63</v>
      </c>
      <c r="B73" s="16" t="n"/>
      <c r="C73" s="17" t="n"/>
      <c r="D73" s="18" t="n"/>
      <c r="E73" s="16" t="n"/>
      <c r="F73" s="18" t="n"/>
      <c r="G73" s="19" t="n"/>
      <c r="H73" s="18" t="n"/>
      <c r="I73" s="16" t="n"/>
      <c r="J73" s="20" t="n"/>
      <c r="K73" s="21" t="n"/>
      <c r="L73" s="21" t="n"/>
      <c r="M73" s="22">
        <f>IF(OR(K73="",L73=""),"",L73-K73)</f>
        <v/>
      </c>
      <c r="N73" s="18" t="n"/>
    </row>
    <row r="74" ht="46" customHeight="1">
      <c r="A74" s="15" t="n">
        <v>64</v>
      </c>
      <c r="B74" s="16" t="n"/>
      <c r="C74" s="17" t="n"/>
      <c r="D74" s="18" t="n"/>
      <c r="E74" s="16" t="n"/>
      <c r="F74" s="18" t="n"/>
      <c r="G74" s="19" t="n"/>
      <c r="H74" s="18" t="n"/>
      <c r="I74" s="16" t="n"/>
      <c r="J74" s="20" t="n"/>
      <c r="K74" s="21" t="n"/>
      <c r="L74" s="21" t="n"/>
      <c r="M74" s="22">
        <f>IF(OR(K74="",L74=""),"",L74-K74)</f>
        <v/>
      </c>
      <c r="N74" s="18" t="n"/>
    </row>
    <row r="75" ht="46" customHeight="1">
      <c r="A75" s="15" t="n">
        <v>65</v>
      </c>
      <c r="B75" s="16" t="n"/>
      <c r="C75" s="17" t="n"/>
      <c r="D75" s="18" t="n"/>
      <c r="E75" s="16" t="n"/>
      <c r="F75" s="18" t="n"/>
      <c r="G75" s="19" t="n"/>
      <c r="H75" s="18" t="n"/>
      <c r="I75" s="16" t="n"/>
      <c r="J75" s="20" t="n"/>
      <c r="K75" s="21" t="n"/>
      <c r="L75" s="21" t="n"/>
      <c r="M75" s="22">
        <f>IF(OR(K75="",L75=""),"",L75-K75)</f>
        <v/>
      </c>
      <c r="N75" s="18" t="n"/>
    </row>
    <row r="76" ht="46" customHeight="1">
      <c r="A76" s="15" t="n">
        <v>66</v>
      </c>
      <c r="B76" s="16" t="n"/>
      <c r="C76" s="17" t="n"/>
      <c r="D76" s="18" t="n"/>
      <c r="E76" s="16" t="n"/>
      <c r="F76" s="18" t="n"/>
      <c r="G76" s="19" t="n"/>
      <c r="H76" s="18" t="n"/>
      <c r="I76" s="16" t="n"/>
      <c r="J76" s="20" t="n"/>
      <c r="K76" s="21" t="n"/>
      <c r="L76" s="21" t="n"/>
      <c r="M76" s="22">
        <f>IF(OR(K76="",L76=""),"",L76-K76)</f>
        <v/>
      </c>
      <c r="N76" s="18" t="n"/>
    </row>
    <row r="77" ht="46" customHeight="1">
      <c r="A77" s="15" t="n">
        <v>67</v>
      </c>
      <c r="B77" s="16" t="n"/>
      <c r="C77" s="17" t="n"/>
      <c r="D77" s="18" t="n"/>
      <c r="E77" s="16" t="n"/>
      <c r="F77" s="18" t="n"/>
      <c r="G77" s="19" t="n"/>
      <c r="H77" s="18" t="n"/>
      <c r="I77" s="16" t="n"/>
      <c r="J77" s="20" t="n"/>
      <c r="K77" s="21" t="n"/>
      <c r="L77" s="21" t="n"/>
      <c r="M77" s="22">
        <f>IF(OR(K77="",L77=""),"",L77-K77)</f>
        <v/>
      </c>
      <c r="N77" s="18" t="n"/>
    </row>
    <row r="78" ht="46" customHeight="1">
      <c r="A78" s="15" t="n">
        <v>68</v>
      </c>
      <c r="B78" s="16" t="n"/>
      <c r="C78" s="17" t="n"/>
      <c r="D78" s="18" t="n"/>
      <c r="E78" s="16" t="n"/>
      <c r="F78" s="18" t="n"/>
      <c r="G78" s="19" t="n"/>
      <c r="H78" s="18" t="n"/>
      <c r="I78" s="16" t="n"/>
      <c r="J78" s="20" t="n"/>
      <c r="K78" s="21" t="n"/>
      <c r="L78" s="21" t="n"/>
      <c r="M78" s="22">
        <f>IF(OR(K78="",L78=""),"",L78-K78)</f>
        <v/>
      </c>
      <c r="N78" s="18" t="n"/>
    </row>
    <row r="79" ht="46" customHeight="1">
      <c r="A79" s="15" t="n">
        <v>69</v>
      </c>
      <c r="B79" s="16" t="n"/>
      <c r="C79" s="17" t="n"/>
      <c r="D79" s="18" t="n"/>
      <c r="E79" s="16" t="n"/>
      <c r="F79" s="18" t="n"/>
      <c r="G79" s="19" t="n"/>
      <c r="H79" s="18" t="n"/>
      <c r="I79" s="16" t="n"/>
      <c r="J79" s="20" t="n"/>
      <c r="K79" s="21" t="n"/>
      <c r="L79" s="21" t="n"/>
      <c r="M79" s="22">
        <f>IF(OR(K79="",L79=""),"",L79-K79)</f>
        <v/>
      </c>
      <c r="N79" s="18" t="n"/>
    </row>
    <row r="80" ht="46" customHeight="1">
      <c r="A80" s="15" t="n">
        <v>70</v>
      </c>
      <c r="B80" s="16" t="n"/>
      <c r="C80" s="17" t="n"/>
      <c r="D80" s="18" t="n"/>
      <c r="E80" s="16" t="n"/>
      <c r="F80" s="18" t="n"/>
      <c r="G80" s="19" t="n"/>
      <c r="H80" s="18" t="n"/>
      <c r="I80" s="16" t="n"/>
      <c r="J80" s="20" t="n"/>
      <c r="K80" s="21" t="n"/>
      <c r="L80" s="21" t="n"/>
      <c r="M80" s="22">
        <f>IF(OR(K80="",L80=""),"",L80-K80)</f>
        <v/>
      </c>
      <c r="N80" s="18" t="n"/>
    </row>
    <row r="81" ht="46" customHeight="1">
      <c r="A81" s="15" t="n">
        <v>71</v>
      </c>
      <c r="B81" s="16" t="n"/>
      <c r="C81" s="17" t="n"/>
      <c r="D81" s="18" t="n"/>
      <c r="E81" s="16" t="n"/>
      <c r="F81" s="18" t="n"/>
      <c r="G81" s="19" t="n"/>
      <c r="H81" s="18" t="n"/>
      <c r="I81" s="16" t="n"/>
      <c r="J81" s="20" t="n"/>
      <c r="K81" s="21" t="n"/>
      <c r="L81" s="21" t="n"/>
      <c r="M81" s="22">
        <f>IF(OR(K81="",L81=""),"",L81-K81)</f>
        <v/>
      </c>
      <c r="N81" s="18" t="n"/>
    </row>
    <row r="82" ht="46" customHeight="1">
      <c r="A82" s="15" t="n">
        <v>72</v>
      </c>
      <c r="B82" s="16" t="n"/>
      <c r="C82" s="17" t="n"/>
      <c r="D82" s="18" t="n"/>
      <c r="E82" s="16" t="n"/>
      <c r="F82" s="18" t="n"/>
      <c r="G82" s="19" t="n"/>
      <c r="H82" s="18" t="n"/>
      <c r="I82" s="16" t="n"/>
      <c r="J82" s="20" t="n"/>
      <c r="K82" s="21" t="n"/>
      <c r="L82" s="21" t="n"/>
      <c r="M82" s="22">
        <f>IF(OR(K82="",L82=""),"",L82-K82)</f>
        <v/>
      </c>
      <c r="N82" s="18" t="n"/>
    </row>
    <row r="83" ht="46" customHeight="1">
      <c r="A83" s="15" t="n">
        <v>73</v>
      </c>
      <c r="B83" s="16" t="n"/>
      <c r="C83" s="17" t="n"/>
      <c r="D83" s="18" t="n"/>
      <c r="E83" s="16" t="n"/>
      <c r="F83" s="18" t="n"/>
      <c r="G83" s="19" t="n"/>
      <c r="H83" s="18" t="n"/>
      <c r="I83" s="16" t="n"/>
      <c r="J83" s="20" t="n"/>
      <c r="K83" s="21" t="n"/>
      <c r="L83" s="21" t="n"/>
      <c r="M83" s="22">
        <f>IF(OR(K83="",L83=""),"",L83-K83)</f>
        <v/>
      </c>
      <c r="N83" s="18" t="n"/>
    </row>
    <row r="84" ht="46" customHeight="1">
      <c r="A84" s="15" t="n">
        <v>74</v>
      </c>
      <c r="B84" s="16" t="n"/>
      <c r="C84" s="17" t="n"/>
      <c r="D84" s="18" t="n"/>
      <c r="E84" s="16" t="n"/>
      <c r="F84" s="18" t="n"/>
      <c r="G84" s="19" t="n"/>
      <c r="H84" s="18" t="n"/>
      <c r="I84" s="16" t="n"/>
      <c r="J84" s="20" t="n"/>
      <c r="K84" s="21" t="n"/>
      <c r="L84" s="21" t="n"/>
      <c r="M84" s="22">
        <f>IF(OR(K84="",L84=""),"",L84-K84)</f>
        <v/>
      </c>
      <c r="N84" s="18" t="n"/>
    </row>
    <row r="85" ht="46" customHeight="1">
      <c r="A85" s="15" t="n">
        <v>75</v>
      </c>
      <c r="B85" s="16" t="n"/>
      <c r="C85" s="17" t="n"/>
      <c r="D85" s="18" t="n"/>
      <c r="E85" s="16" t="n"/>
      <c r="F85" s="18" t="n"/>
      <c r="G85" s="19" t="n"/>
      <c r="H85" s="18" t="n"/>
      <c r="I85" s="16" t="n"/>
      <c r="J85" s="20" t="n"/>
      <c r="K85" s="21" t="n"/>
      <c r="L85" s="21" t="n"/>
      <c r="M85" s="22">
        <f>IF(OR(K85="",L85=""),"",L85-K85)</f>
        <v/>
      </c>
      <c r="N85" s="18" t="n"/>
    </row>
    <row r="86" ht="46" customHeight="1">
      <c r="A86" s="15" t="n">
        <v>76</v>
      </c>
      <c r="B86" s="16" t="n"/>
      <c r="C86" s="17" t="n"/>
      <c r="D86" s="18" t="n"/>
      <c r="E86" s="16" t="n"/>
      <c r="F86" s="18" t="n"/>
      <c r="G86" s="19" t="n"/>
      <c r="H86" s="18" t="n"/>
      <c r="I86" s="16" t="n"/>
      <c r="J86" s="20" t="n"/>
      <c r="K86" s="21" t="n"/>
      <c r="L86" s="21" t="n"/>
      <c r="M86" s="22">
        <f>IF(OR(K86="",L86=""),"",L86-K86)</f>
        <v/>
      </c>
      <c r="N86" s="18" t="n"/>
    </row>
    <row r="87" ht="46" customHeight="1">
      <c r="A87" s="15" t="n">
        <v>77</v>
      </c>
      <c r="B87" s="16" t="n"/>
      <c r="C87" s="17" t="n"/>
      <c r="D87" s="18" t="n"/>
      <c r="E87" s="16" t="n"/>
      <c r="F87" s="18" t="n"/>
      <c r="G87" s="19" t="n"/>
      <c r="H87" s="18" t="n"/>
      <c r="I87" s="16" t="n"/>
      <c r="J87" s="20" t="n"/>
      <c r="K87" s="21" t="n"/>
      <c r="L87" s="21" t="n"/>
      <c r="M87" s="22">
        <f>IF(OR(K87="",L87=""),"",L87-K87)</f>
        <v/>
      </c>
      <c r="N87" s="18" t="n"/>
    </row>
    <row r="88" ht="46" customHeight="1">
      <c r="A88" s="15" t="n">
        <v>78</v>
      </c>
      <c r="B88" s="16" t="n"/>
      <c r="C88" s="17" t="n"/>
      <c r="D88" s="18" t="n"/>
      <c r="E88" s="16" t="n"/>
      <c r="F88" s="18" t="n"/>
      <c r="G88" s="19" t="n"/>
      <c r="H88" s="18" t="n"/>
      <c r="I88" s="16" t="n"/>
      <c r="J88" s="20" t="n"/>
      <c r="K88" s="21" t="n"/>
      <c r="L88" s="21" t="n"/>
      <c r="M88" s="22">
        <f>IF(OR(K88="",L88=""),"",L88-K88)</f>
        <v/>
      </c>
      <c r="N88" s="18" t="n"/>
    </row>
    <row r="89" ht="46" customHeight="1">
      <c r="A89" s="15" t="n">
        <v>79</v>
      </c>
      <c r="B89" s="16" t="n"/>
      <c r="C89" s="17" t="n"/>
      <c r="D89" s="18" t="n"/>
      <c r="E89" s="16" t="n"/>
      <c r="F89" s="18" t="n"/>
      <c r="G89" s="19" t="n"/>
      <c r="H89" s="18" t="n"/>
      <c r="I89" s="16" t="n"/>
      <c r="J89" s="20" t="n"/>
      <c r="K89" s="21" t="n"/>
      <c r="L89" s="21" t="n"/>
      <c r="M89" s="22">
        <f>IF(OR(K89="",L89=""),"",L89-K89)</f>
        <v/>
      </c>
      <c r="N89" s="18" t="n"/>
    </row>
    <row r="90" ht="46" customHeight="1">
      <c r="A90" s="15" t="n">
        <v>80</v>
      </c>
      <c r="B90" s="16" t="n"/>
      <c r="C90" s="17" t="n"/>
      <c r="D90" s="18" t="n"/>
      <c r="E90" s="16" t="n"/>
      <c r="F90" s="18" t="n"/>
      <c r="G90" s="19" t="n"/>
      <c r="H90" s="18" t="n"/>
      <c r="I90" s="16" t="n"/>
      <c r="J90" s="20" t="n"/>
      <c r="K90" s="21" t="n"/>
      <c r="L90" s="21" t="n"/>
      <c r="M90" s="22">
        <f>IF(OR(K90="",L90=""),"",L90-K90)</f>
        <v/>
      </c>
      <c r="N90" s="18" t="n"/>
    </row>
    <row r="91" ht="46" customHeight="1">
      <c r="A91" s="15" t="n">
        <v>81</v>
      </c>
      <c r="B91" s="16" t="n"/>
      <c r="C91" s="17" t="n"/>
      <c r="D91" s="18" t="n"/>
      <c r="E91" s="16" t="n"/>
      <c r="F91" s="18" t="n"/>
      <c r="G91" s="19" t="n"/>
      <c r="H91" s="18" t="n"/>
      <c r="I91" s="16" t="n"/>
      <c r="J91" s="20" t="n"/>
      <c r="K91" s="21" t="n"/>
      <c r="L91" s="21" t="n"/>
      <c r="M91" s="22">
        <f>IF(OR(K91="",L91=""),"",L91-K91)</f>
        <v/>
      </c>
      <c r="N91" s="18" t="n"/>
    </row>
    <row r="92" ht="46" customHeight="1">
      <c r="A92" s="15" t="n">
        <v>82</v>
      </c>
      <c r="B92" s="16" t="n"/>
      <c r="C92" s="17" t="n"/>
      <c r="D92" s="18" t="n"/>
      <c r="E92" s="16" t="n"/>
      <c r="F92" s="18" t="n"/>
      <c r="G92" s="19" t="n"/>
      <c r="H92" s="18" t="n"/>
      <c r="I92" s="16" t="n"/>
      <c r="J92" s="20" t="n"/>
      <c r="K92" s="21" t="n"/>
      <c r="L92" s="21" t="n"/>
      <c r="M92" s="22">
        <f>IF(OR(K92="",L92=""),"",L92-K92)</f>
        <v/>
      </c>
      <c r="N92" s="18" t="n"/>
    </row>
    <row r="93" ht="46" customHeight="1">
      <c r="A93" s="15" t="n">
        <v>83</v>
      </c>
      <c r="B93" s="16" t="n"/>
      <c r="C93" s="17" t="n"/>
      <c r="D93" s="18" t="n"/>
      <c r="E93" s="16" t="n"/>
      <c r="F93" s="18" t="n"/>
      <c r="G93" s="19" t="n"/>
      <c r="H93" s="18" t="n"/>
      <c r="I93" s="16" t="n"/>
      <c r="J93" s="20" t="n"/>
      <c r="K93" s="21" t="n"/>
      <c r="L93" s="21" t="n"/>
      <c r="M93" s="22">
        <f>IF(OR(K93="",L93=""),"",L93-K93)</f>
        <v/>
      </c>
      <c r="N93" s="18" t="n"/>
    </row>
    <row r="94" ht="46" customHeight="1">
      <c r="A94" s="15" t="n">
        <v>84</v>
      </c>
      <c r="B94" s="16" t="n"/>
      <c r="C94" s="17" t="n"/>
      <c r="D94" s="18" t="n"/>
      <c r="E94" s="16" t="n"/>
      <c r="F94" s="18" t="n"/>
      <c r="G94" s="19" t="n"/>
      <c r="H94" s="18" t="n"/>
      <c r="I94" s="16" t="n"/>
      <c r="J94" s="20" t="n"/>
      <c r="K94" s="21" t="n"/>
      <c r="L94" s="21" t="n"/>
      <c r="M94" s="22">
        <f>IF(OR(K94="",L94=""),"",L94-K94)</f>
        <v/>
      </c>
      <c r="N94" s="18" t="n"/>
    </row>
    <row r="95" ht="46" customHeight="1">
      <c r="A95" s="15" t="n">
        <v>85</v>
      </c>
      <c r="B95" s="16" t="n"/>
      <c r="C95" s="17" t="n"/>
      <c r="D95" s="18" t="n"/>
      <c r="E95" s="16" t="n"/>
      <c r="F95" s="18" t="n"/>
      <c r="G95" s="19" t="n"/>
      <c r="H95" s="18" t="n"/>
      <c r="I95" s="16" t="n"/>
      <c r="J95" s="20" t="n"/>
      <c r="K95" s="21" t="n"/>
      <c r="L95" s="21" t="n"/>
      <c r="M95" s="22">
        <f>IF(OR(K95="",L95=""),"",L95-K95)</f>
        <v/>
      </c>
      <c r="N95" s="18" t="n"/>
    </row>
    <row r="96" ht="46" customHeight="1">
      <c r="A96" s="15" t="n">
        <v>86</v>
      </c>
      <c r="B96" s="16" t="n"/>
      <c r="C96" s="17" t="n"/>
      <c r="D96" s="18" t="n"/>
      <c r="E96" s="16" t="n"/>
      <c r="F96" s="18" t="n"/>
      <c r="G96" s="19" t="n"/>
      <c r="H96" s="18" t="n"/>
      <c r="I96" s="16" t="n"/>
      <c r="J96" s="20" t="n"/>
      <c r="K96" s="21" t="n"/>
      <c r="L96" s="21" t="n"/>
      <c r="M96" s="22">
        <f>IF(OR(K96="",L96=""),"",L96-K96)</f>
        <v/>
      </c>
      <c r="N96" s="18" t="n"/>
    </row>
    <row r="97" ht="46" customHeight="1">
      <c r="A97" s="15" t="n">
        <v>87</v>
      </c>
      <c r="B97" s="16" t="n"/>
      <c r="C97" s="17" t="n"/>
      <c r="D97" s="18" t="n"/>
      <c r="E97" s="16" t="n"/>
      <c r="F97" s="18" t="n"/>
      <c r="G97" s="19" t="n"/>
      <c r="H97" s="18" t="n"/>
      <c r="I97" s="16" t="n"/>
      <c r="J97" s="20" t="n"/>
      <c r="K97" s="21" t="n"/>
      <c r="L97" s="21" t="n"/>
      <c r="M97" s="22">
        <f>IF(OR(K97="",L97=""),"",L97-K97)</f>
        <v/>
      </c>
      <c r="N97" s="18" t="n"/>
    </row>
    <row r="98" ht="46" customHeight="1">
      <c r="A98" s="15" t="n">
        <v>88</v>
      </c>
      <c r="B98" s="16" t="n"/>
      <c r="C98" s="17" t="n"/>
      <c r="D98" s="18" t="n"/>
      <c r="E98" s="16" t="n"/>
      <c r="F98" s="18" t="n"/>
      <c r="G98" s="19" t="n"/>
      <c r="H98" s="18" t="n"/>
      <c r="I98" s="16" t="n"/>
      <c r="J98" s="20" t="n"/>
      <c r="K98" s="21" t="n"/>
      <c r="L98" s="21" t="n"/>
      <c r="M98" s="22">
        <f>IF(OR(K98="",L98=""),"",L98-K98)</f>
        <v/>
      </c>
      <c r="N98" s="18" t="n"/>
    </row>
    <row r="99" ht="46" customHeight="1">
      <c r="A99" s="15" t="n">
        <v>89</v>
      </c>
      <c r="B99" s="16" t="n"/>
      <c r="C99" s="17" t="n"/>
      <c r="D99" s="18" t="n"/>
      <c r="E99" s="16" t="n"/>
      <c r="F99" s="18" t="n"/>
      <c r="G99" s="19" t="n"/>
      <c r="H99" s="18" t="n"/>
      <c r="I99" s="16" t="n"/>
      <c r="J99" s="20" t="n"/>
      <c r="K99" s="21" t="n"/>
      <c r="L99" s="21" t="n"/>
      <c r="M99" s="22">
        <f>IF(OR(K99="",L99=""),"",L99-K99)</f>
        <v/>
      </c>
      <c r="N99" s="18" t="n"/>
    </row>
    <row r="100" ht="46" customHeight="1">
      <c r="A100" s="15" t="n">
        <v>90</v>
      </c>
      <c r="B100" s="16" t="n"/>
      <c r="C100" s="17" t="n"/>
      <c r="D100" s="18" t="n"/>
      <c r="E100" s="16" t="n"/>
      <c r="F100" s="18" t="n"/>
      <c r="G100" s="19" t="n"/>
      <c r="H100" s="18" t="n"/>
      <c r="I100" s="16" t="n"/>
      <c r="J100" s="20" t="n"/>
      <c r="K100" s="21" t="n"/>
      <c r="L100" s="21" t="n"/>
      <c r="M100" s="22">
        <f>IF(OR(K100="",L100=""),"",L100-K100)</f>
        <v/>
      </c>
      <c r="N100" s="18" t="n"/>
    </row>
    <row r="101" ht="46" customHeight="1">
      <c r="A101" s="15" t="n">
        <v>91</v>
      </c>
      <c r="B101" s="16" t="n"/>
      <c r="C101" s="17" t="n"/>
      <c r="D101" s="18" t="n"/>
      <c r="E101" s="16" t="n"/>
      <c r="F101" s="18" t="n"/>
      <c r="G101" s="19" t="n"/>
      <c r="H101" s="18" t="n"/>
      <c r="I101" s="16" t="n"/>
      <c r="J101" s="20" t="n"/>
      <c r="K101" s="21" t="n"/>
      <c r="L101" s="21" t="n"/>
      <c r="M101" s="22">
        <f>IF(OR(K101="",L101=""),"",L101-K101)</f>
        <v/>
      </c>
      <c r="N101" s="18" t="n"/>
    </row>
    <row r="102" ht="46" customHeight="1">
      <c r="A102" s="15" t="n">
        <v>92</v>
      </c>
      <c r="B102" s="16" t="n"/>
      <c r="C102" s="17" t="n"/>
      <c r="D102" s="18" t="n"/>
      <c r="E102" s="16" t="n"/>
      <c r="F102" s="18" t="n"/>
      <c r="G102" s="19" t="n"/>
      <c r="H102" s="18" t="n"/>
      <c r="I102" s="16" t="n"/>
      <c r="J102" s="20" t="n"/>
      <c r="K102" s="21" t="n"/>
      <c r="L102" s="21" t="n"/>
      <c r="M102" s="22">
        <f>IF(OR(K102="",L102=""),"",L102-K102)</f>
        <v/>
      </c>
      <c r="N102" s="18" t="n"/>
    </row>
    <row r="103" ht="46" customHeight="1">
      <c r="A103" s="15" t="n">
        <v>93</v>
      </c>
      <c r="B103" s="16" t="n"/>
      <c r="C103" s="17" t="n"/>
      <c r="D103" s="18" t="n"/>
      <c r="E103" s="16" t="n"/>
      <c r="F103" s="18" t="n"/>
      <c r="G103" s="19" t="n"/>
      <c r="H103" s="18" t="n"/>
      <c r="I103" s="16" t="n"/>
      <c r="J103" s="20" t="n"/>
      <c r="K103" s="21" t="n"/>
      <c r="L103" s="21" t="n"/>
      <c r="M103" s="22">
        <f>IF(OR(K103="",L103=""),"",L103-K103)</f>
        <v/>
      </c>
      <c r="N103" s="18" t="n"/>
    </row>
    <row r="104" ht="46" customHeight="1">
      <c r="A104" s="15" t="n">
        <v>94</v>
      </c>
      <c r="B104" s="16" t="n"/>
      <c r="C104" s="17" t="n"/>
      <c r="D104" s="18" t="n"/>
      <c r="E104" s="16" t="n"/>
      <c r="F104" s="18" t="n"/>
      <c r="G104" s="19" t="n"/>
      <c r="H104" s="18" t="n"/>
      <c r="I104" s="16" t="n"/>
      <c r="J104" s="20" t="n"/>
      <c r="K104" s="21" t="n"/>
      <c r="L104" s="21" t="n"/>
      <c r="M104" s="22">
        <f>IF(OR(K104="",L104=""),"",L104-K104)</f>
        <v/>
      </c>
      <c r="N104" s="18" t="n"/>
    </row>
    <row r="105" ht="46" customHeight="1">
      <c r="A105" s="15" t="n">
        <v>95</v>
      </c>
      <c r="B105" s="16" t="n"/>
      <c r="C105" s="17" t="n"/>
      <c r="D105" s="18" t="n"/>
      <c r="E105" s="16" t="n"/>
      <c r="F105" s="18" t="n"/>
      <c r="G105" s="19" t="n"/>
      <c r="H105" s="18" t="n"/>
      <c r="I105" s="16" t="n"/>
      <c r="J105" s="20" t="n"/>
      <c r="K105" s="21" t="n"/>
      <c r="L105" s="21" t="n"/>
      <c r="M105" s="22">
        <f>IF(OR(K105="",L105=""),"",L105-K105)</f>
        <v/>
      </c>
      <c r="N105" s="18" t="n"/>
    </row>
    <row r="106" ht="46" customHeight="1">
      <c r="A106" s="15" t="n">
        <v>96</v>
      </c>
      <c r="B106" s="16" t="n"/>
      <c r="C106" s="17" t="n"/>
      <c r="D106" s="18" t="n"/>
      <c r="E106" s="16" t="n"/>
      <c r="F106" s="18" t="n"/>
      <c r="G106" s="19" t="n"/>
      <c r="H106" s="18" t="n"/>
      <c r="I106" s="16" t="n"/>
      <c r="J106" s="20" t="n"/>
      <c r="K106" s="21" t="n"/>
      <c r="L106" s="21" t="n"/>
      <c r="M106" s="22">
        <f>IF(OR(K106="",L106=""),"",L106-K106)</f>
        <v/>
      </c>
      <c r="N106" s="18" t="n"/>
    </row>
    <row r="107" ht="46" customHeight="1">
      <c r="A107" s="15" t="n">
        <v>97</v>
      </c>
      <c r="B107" s="16" t="n"/>
      <c r="C107" s="17" t="n"/>
      <c r="D107" s="18" t="n"/>
      <c r="E107" s="16" t="n"/>
      <c r="F107" s="18" t="n"/>
      <c r="G107" s="19" t="n"/>
      <c r="H107" s="18" t="n"/>
      <c r="I107" s="16" t="n"/>
      <c r="J107" s="20" t="n"/>
      <c r="K107" s="21" t="n"/>
      <c r="L107" s="21" t="n"/>
      <c r="M107" s="22">
        <f>IF(OR(K107="",L107=""),"",L107-K107)</f>
        <v/>
      </c>
      <c r="N107" s="18" t="n"/>
    </row>
    <row r="108" ht="46" customHeight="1">
      <c r="A108" s="15" t="n">
        <v>98</v>
      </c>
      <c r="B108" s="16" t="n"/>
      <c r="C108" s="17" t="n"/>
      <c r="D108" s="18" t="n"/>
      <c r="E108" s="16" t="n"/>
      <c r="F108" s="18" t="n"/>
      <c r="G108" s="19" t="n"/>
      <c r="H108" s="18" t="n"/>
      <c r="I108" s="16" t="n"/>
      <c r="J108" s="20" t="n"/>
      <c r="K108" s="21" t="n"/>
      <c r="L108" s="21" t="n"/>
      <c r="M108" s="22">
        <f>IF(OR(K108="",L108=""),"",L108-K108)</f>
        <v/>
      </c>
      <c r="N108" s="18" t="n"/>
    </row>
    <row r="109" ht="46" customHeight="1">
      <c r="A109" s="15" t="n">
        <v>99</v>
      </c>
      <c r="B109" s="16" t="n"/>
      <c r="C109" s="17" t="n"/>
      <c r="D109" s="18" t="n"/>
      <c r="E109" s="16" t="n"/>
      <c r="F109" s="18" t="n"/>
      <c r="G109" s="19" t="n"/>
      <c r="H109" s="18" t="n"/>
      <c r="I109" s="16" t="n"/>
      <c r="J109" s="20" t="n"/>
      <c r="K109" s="21" t="n"/>
      <c r="L109" s="21" t="n"/>
      <c r="M109" s="22">
        <f>IF(OR(K109="",L109=""),"",L109-K109)</f>
        <v/>
      </c>
      <c r="N109" s="18" t="n"/>
    </row>
    <row r="110" ht="46" customHeight="1">
      <c r="A110" s="15" t="n">
        <v>100</v>
      </c>
      <c r="B110" s="16" t="n"/>
      <c r="C110" s="17" t="n"/>
      <c r="D110" s="18" t="n"/>
      <c r="E110" s="16" t="n"/>
      <c r="F110" s="18" t="n"/>
      <c r="G110" s="19" t="n"/>
      <c r="H110" s="18" t="n"/>
      <c r="I110" s="16" t="n"/>
      <c r="J110" s="20" t="n"/>
      <c r="K110" s="21" t="n"/>
      <c r="L110" s="21" t="n"/>
      <c r="M110" s="22">
        <f>IF(OR(K110="",L110=""),"",L110-K110)</f>
        <v/>
      </c>
      <c r="N110" s="18" t="n"/>
    </row>
    <row r="112" ht="30" customHeight="1">
      <c r="A112" s="23" t="inlineStr">
        <is>
          <t>The example rows are illustrative sample data: the games, sets, cards and values are invented for this starter and do not describe a real collection, purchase or grading result.</t>
        </is>
      </c>
    </row>
    <row r="113" ht="50" customHeight="1">
      <c r="A113" s="23" t="inlineStr">
        <is>
          <t>This is a personal collection list. It counts what you type in — it does not look up, fetch, or estimate what anything is worth, and neither it nor the full tracker is an appraisal, a price guide, an authentication, or investment advice. Grading outcomes are never guaranteed, and condition grading is a market convention rather than a standard. Ardent Workshop is not affiliated with, endorsed by, or connected to any card game, sports league, team, publisher, marketplace, app, or grading company. Free to use; please don't resell or redistribute.</t>
        </is>
      </c>
    </row>
    <row r="115" ht="34" customHeight="1">
      <c r="A115" s="4" t="inlineStr">
        <is>
          <t>Want to know whether a card is worth grading? Get the full Trading Card Game and Sports Card Collection Tracker ›</t>
        </is>
      </c>
    </row>
  </sheetData>
  <mergeCells count="16">
    <mergeCell ref="A7:I7"/>
    <mergeCell ref="A3:N3"/>
    <mergeCell ref="A4:N4"/>
    <mergeCell ref="J9:M9"/>
    <mergeCell ref="J8:M8"/>
    <mergeCell ref="A2:N2"/>
    <mergeCell ref="A115:N115"/>
    <mergeCell ref="A9:I9"/>
    <mergeCell ref="A112:N112"/>
    <mergeCell ref="J6:M6"/>
    <mergeCell ref="A8:I8"/>
    <mergeCell ref="A6:I6"/>
    <mergeCell ref="A113:N113"/>
    <mergeCell ref="A5:N5"/>
    <mergeCell ref="J7:M7"/>
    <mergeCell ref="A1:N1"/>
  </mergeCells>
  <conditionalFormatting sqref="G11:G110">
    <cfRule type="cellIs" priority="1" operator="equal" dxfId="0">
      <formula>"Raw"</formula>
    </cfRule>
    <cfRule type="cellIs" priority="2" operator="equal" dxfId="1">
      <formula>"Slab"</formula>
    </cfRule>
    <cfRule type="cellIs" priority="3" operator="equal" dxfId="2">
      <formula>"Sealed"</formula>
    </cfRule>
    <cfRule type="cellIs" priority="4" operator="equal" dxfId="3">
      <formula>"Lot"</formula>
    </cfRule>
  </conditionalFormatting>
  <dataValidations count="3">
    <dataValidation sqref="C11:C110" showDropDown="0" showInputMessage="0" showErrorMessage="1" allowBlank="1" errorTitle="Pick from the list" error="Pick one of the values in the dropdown: Trading card game, Sports - Baseball, Sports - Basketball, Sports - Football, Sports - Hockey, Sports - Soccer, Sports - Racing, Sports - Other, Non-sport / Entertainment, Other." type="list" errorStyle="stop">
      <formula1>"Trading card game,Sports - Baseball,Sports - Basketball,Sports - Football,Sports - Hockey,Sports - Soccer,Sports - Racing,Sports - Other,Non-sport / Entertainment,Other"</formula1>
    </dataValidation>
    <dataValidation sqref="G11:G110" showDropDown="0" showInputMessage="0" showErrorMessage="1" allowBlank="1" errorTitle="Pick from the list" error="Pick one of the values in the dropdown: Raw, Slab, Sealed, Lot." type="list" errorStyle="stop">
      <formula1>"Raw,Slab,Sealed,Lot"</formula1>
    </dataValidation>
    <dataValidation sqref="H11:H110" showDropDown="0" showInputMessage="0" showErrorMessage="1" allowBlank="1" errorTitle="Pick from the list" error="Pick one of the values in the dropdown: Near Mint, Lightly Played, Moderately Played, Heavily Played, Damaged, Sealed / Unopened, Not applicable - graded." type="list" errorStyle="stop">
      <formula1>"Near Mint,Lightly Played,Moderately Played,Heavily Played,Damaged,Sealed / Unopened,Not applicable - graded"</formula1>
    </dataValidation>
  </dataValidations>
  <hyperlinks>
    <hyperlink xmlns:r="http://schemas.openxmlformats.org/officeDocument/2006/relationships" ref="A115" r:id="rId1"/>
  </hyperlink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Ardent Workshop</Application>
</Properties>
</file>

<file path=docProps/core.xml><?xml version="1.0" encoding="utf-8"?>
<cp:coreProperties xmlns:cp="http://schemas.openxmlformats.org/package/2006/metadata/core-properties">
  <dc:creator xmlns:dc="http://purl.org/dc/elements/1.1/">Ardent Workshop</dc:creator>
  <dc:title xmlns:dc="http://purl.org/dc/elements/1.1/">Card Collection Starter — Free Starter | Ardent Workshop</dc:title>
  <dc:subject xmlns:dc="http://purl.org/dc/elements/1.1/">A free two-tab card collection starter with a pre-filled example and live gain/loss totals | Ardent Workshop</dc:subject>
  <dc:language xmlns:dc="http://purl.org/dc/elements/1.1/">en-US</dc:language>
  <dcterms:created xmlns:dcterms="http://purl.org/dc/terms/" xmlns:xsi="http://www.w3.org/2001/XMLSchema-instance" xsi:type="dcterms:W3CDTF">2026-09-05T00:00:00Z</dcterms:created>
  <dcterms:modified xmlns:dcterms="http://purl.org/dc/terms/" xmlns:xsi="http://www.w3.org/2001/XMLSchema-instance" xsi:type="dcterms:W3CDTF">2026-09-05T00:00:00Z</dcterms:modified>
  <cp:keywords>card collection starter, free trading card tracker, sports card collection spreadsheet for Excel and Google Sheets, card inventory template, card value log, Ardent Workshop</cp:keywords>
</cp:coreProperties>
</file>