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d Markup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"/>
    <numFmt numFmtId="166" formatCode="0.000"/>
  </numFmts>
  <fonts count="17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1"/>
    </font>
    <font>
      <name val="Calibri"/>
      <b val="1"/>
      <color rgb="001A2744"/>
      <sz val="13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color rgb="002A2F3A"/>
      <sz val="10"/>
    </font>
    <font>
      <name val="Calibri"/>
      <color rgb="001F6A78"/>
      <sz val="10"/>
    </font>
    <font>
      <name val="Calibri"/>
      <b val="1"/>
      <color rgb="001A2744"/>
      <sz val="12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8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1A2744"/>
      </patternFill>
    </fill>
    <fill>
      <patternFill patternType="solid">
        <fgColor rgb="00F4F2EE"/>
      </patternFill>
    </fill>
    <fill>
      <patternFill patternType="solid">
        <fgColor rgb="00FFFFFF"/>
      </patternFill>
    </fill>
    <fill>
      <patternFill patternType="solid">
        <fgColor rgb="00FDF1DD"/>
      </patternFill>
    </fill>
  </fills>
  <borders count="5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left style="thin">
        <color rgb="00E5E1D8"/>
      </left>
      <right style="thin">
        <color rgb="00E5E1D8"/>
      </right>
      <top style="medium">
        <color rgb="00E8943A"/>
      </top>
      <bottom style="thin">
        <color rgb="00E5E1D8"/>
      </bottom>
    </border>
    <border>
      <bottom style="thin">
        <color rgb="00E5E1D8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164" fontId="5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165" fontId="5" fillId="2" borderId="1" applyAlignment="1" pivotButton="0" quotePrefix="0" xfId="0">
      <alignment horizontal="center" vertical="center"/>
    </xf>
    <xf numFmtId="165" fontId="7" fillId="3" borderId="2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/>
    </xf>
    <xf numFmtId="166" fontId="7" fillId="3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164" fontId="9" fillId="3" borderId="3" applyAlignment="1" pivotButton="0" quotePrefix="0" xfId="0">
      <alignment horizontal="center" vertical="center"/>
    </xf>
    <xf numFmtId="164" fontId="7" fillId="3" borderId="2" applyAlignment="1" pivotButton="0" quotePrefix="0" xfId="0">
      <alignment horizontal="center" vertical="center"/>
    </xf>
    <xf numFmtId="0" fontId="10" fillId="4" borderId="0" applyAlignment="1" pivotButton="0" quotePrefix="0" xfId="0">
      <alignment horizontal="left" vertical="center"/>
    </xf>
    <xf numFmtId="0" fontId="11" fillId="5" borderId="4" pivotButton="0" quotePrefix="0" xfId="0"/>
    <xf numFmtId="0" fontId="12" fillId="5" borderId="4" pivotButton="0" quotePrefix="0" xfId="0"/>
    <xf numFmtId="0" fontId="13" fillId="5" borderId="4" pivotButton="0" quotePrefix="0" xfId="0"/>
    <xf numFmtId="0" fontId="11" fillId="6" borderId="4" pivotButton="0" quotePrefix="0" xfId="0"/>
    <xf numFmtId="0" fontId="12" fillId="6" borderId="4" pivotButton="0" quotePrefix="0" xfId="0"/>
    <xf numFmtId="0" fontId="13" fillId="6" borderId="4" pivotButton="0" quotePrefix="0" xfId="0"/>
    <xf numFmtId="0" fontId="14" fillId="7" borderId="0" pivotButton="0" quotePrefix="0" xfId="0"/>
    <xf numFmtId="0" fontId="0" fillId="7" borderId="0" pivotButton="0" quotePrefix="0" xfId="0"/>
    <xf numFmtId="0" fontId="12" fillId="0" borderId="0" applyAlignment="1" pivotButton="0" quotePrefix="0" xfId="0">
      <alignment vertical="top" wrapText="1"/>
    </xf>
    <xf numFmtId="0" fontId="15" fillId="3" borderId="0" pivotButton="0" quotePrefix="0" xfId="0"/>
    <xf numFmtId="0" fontId="0" fillId="3" borderId="0" pivotButton="0" quotePrefix="0" xfId="0"/>
    <xf numFmtId="0" fontId="16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contractor-estimating-workbook/?utm_source=resource&amp;utm_medium=lite&amp;utm_campaign=bid_markup_calculator&amp;utm_content=lite_xlsx" TargetMode="External" Id="rId1"/><Relationship Type="http://schemas.openxmlformats.org/officeDocument/2006/relationships/hyperlink" Target="https://www.ardentseller.app/?utm_source=resource&amp;utm_medium=lite&amp;utm_campaign=bid_markup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0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54" customWidth="1" min="3" max="3"/>
  </cols>
  <sheetData>
    <row r="1">
      <c r="A1" s="1" t="inlineStr">
        <is>
          <t>BID MARKUP &amp; JOB-COST CALCULATOR</t>
        </is>
      </c>
    </row>
    <row r="2">
      <c r="A2" s="2" t="inlineStr">
        <is>
          <t>Free from Ardent Workshop · enter the three orange cells; the rest computes</t>
        </is>
      </c>
    </row>
    <row r="3" ht="44" customHeight="1">
      <c r="A3" s="3" t="inlineStr">
        <is>
          <t>Markup is measured against your cost; margin against your price — they are never the same number. Enter a job's direct cost, the overhead you must recover, and the profit you want to keep; this returns the gross margin, the exact markup to charge, the bid price, and your profit. Pre-filled with an example.</t>
        </is>
      </c>
    </row>
    <row r="5" ht="22" customHeight="1">
      <c r="A5" s="4" t="inlineStr">
        <is>
          <t>Job direct cost ($)</t>
        </is>
      </c>
      <c r="B5" s="5" t="n">
        <v>11297</v>
      </c>
      <c r="C5" s="6" t="inlineStr">
        <is>
          <t>Materials + labor + subs + equipment for the job</t>
        </is>
      </c>
    </row>
    <row r="6" ht="22" customHeight="1">
      <c r="A6" s="4" t="inlineStr">
        <is>
          <t>Overhead rate (%)</t>
        </is>
      </c>
      <c r="B6" s="7" t="n">
        <v>20</v>
      </c>
      <c r="C6" s="6" t="inlineStr">
        <is>
          <t>The overhead every bid must recover — ~15–25% is common; find yours from a year of overhead ÷ job cost</t>
        </is>
      </c>
    </row>
    <row r="7" ht="22" customHeight="1">
      <c r="A7" s="4" t="inlineStr">
        <is>
          <t>Target net profit (%)</t>
        </is>
      </c>
      <c r="B7" s="7" t="n">
        <v>10</v>
      </c>
      <c r="C7" s="6" t="inlineStr">
        <is>
          <t>What you want to keep after overhead</t>
        </is>
      </c>
    </row>
    <row r="9" ht="22" customHeight="1">
      <c r="A9" s="4" t="inlineStr">
        <is>
          <t>Required gross margin (%)</t>
        </is>
      </c>
      <c r="B9" s="8">
        <f>B6+B7</f>
        <v/>
      </c>
      <c r="C9" s="9" t="inlineStr">
        <is>
          <t>Calculated — overhead + profit</t>
        </is>
      </c>
    </row>
    <row r="10" ht="22" customHeight="1">
      <c r="A10" s="4" t="inlineStr">
        <is>
          <t>Required markup on cost (%)</t>
        </is>
      </c>
      <c r="B10" s="8">
        <f>IF(B9&gt;=100,"—",B9/(100-B9)*100)</f>
        <v/>
      </c>
      <c r="C10" s="9" t="inlineStr">
        <is>
          <t>Calculated — add this % to cost</t>
        </is>
      </c>
    </row>
    <row r="11" ht="22" customHeight="1">
      <c r="A11" s="4" t="inlineStr">
        <is>
          <t>Cost multiplier</t>
        </is>
      </c>
      <c r="B11" s="10">
        <f>IF(B9&gt;=100,"—",1/(1-B9/100))</f>
        <v/>
      </c>
      <c r="C11" s="9" t="inlineStr">
        <is>
          <t>Calculated — multiply cost by this</t>
        </is>
      </c>
    </row>
    <row r="12" ht="22" customHeight="1">
      <c r="A12" s="11" t="inlineStr">
        <is>
          <t>BID PRICE</t>
        </is>
      </c>
      <c r="B12" s="12">
        <f>IF(B9&gt;=100,"—",B5*B11)</f>
        <v/>
      </c>
      <c r="C12" s="9" t="inlineStr">
        <is>
          <t>Calculated — your quote</t>
        </is>
      </c>
    </row>
    <row r="13" ht="22" customHeight="1">
      <c r="A13" s="4" t="inlineStr">
        <is>
          <t>Gross profit (overhead + profit)</t>
        </is>
      </c>
      <c r="B13" s="13">
        <f>B12-B5</f>
        <v/>
      </c>
      <c r="C13" s="9" t="inlineStr">
        <is>
          <t>Calculated</t>
        </is>
      </c>
    </row>
    <row r="15" ht="40" customHeight="1">
      <c r="A15" s="3" t="inlineStr">
        <is>
          <t>Why this matters: charge a 30% MARKUP thinking it's a 30% margin and you underprice every job. A 30% margin actually needs a 42.9% markup. This calculator does the conversion so you don't have to. (Illustrative — not licensed financial, accounting, or tax advice.)</t>
        </is>
      </c>
    </row>
    <row r="17" ht="24" customHeight="1">
      <c r="A17" s="14" t="inlineStr">
        <is>
          <t>Gross margin</t>
        </is>
      </c>
      <c r="B17" s="14" t="inlineStr">
        <is>
          <t>Markup on cost</t>
        </is>
      </c>
      <c r="C17" s="14" t="inlineStr">
        <is>
          <t>Cost multiplier</t>
        </is>
      </c>
    </row>
    <row r="18">
      <c r="A18" s="15" t="inlineStr">
        <is>
          <t>15%</t>
        </is>
      </c>
      <c r="B18" s="16" t="inlineStr">
        <is>
          <t>17.6%</t>
        </is>
      </c>
      <c r="C18" s="17" t="inlineStr">
        <is>
          <t>× 1.176</t>
        </is>
      </c>
    </row>
    <row r="19">
      <c r="A19" s="18" t="inlineStr">
        <is>
          <t>20%</t>
        </is>
      </c>
      <c r="B19" s="19" t="inlineStr">
        <is>
          <t>25.0%</t>
        </is>
      </c>
      <c r="C19" s="20" t="inlineStr">
        <is>
          <t>× 1.250</t>
        </is>
      </c>
    </row>
    <row r="20">
      <c r="A20" s="15" t="inlineStr">
        <is>
          <t>25%</t>
        </is>
      </c>
      <c r="B20" s="16" t="inlineStr">
        <is>
          <t>33.3%</t>
        </is>
      </c>
      <c r="C20" s="17" t="inlineStr">
        <is>
          <t>× 1.333</t>
        </is>
      </c>
    </row>
    <row r="21">
      <c r="A21" s="18" t="inlineStr">
        <is>
          <t>30%</t>
        </is>
      </c>
      <c r="B21" s="19" t="inlineStr">
        <is>
          <t>42.9%</t>
        </is>
      </c>
      <c r="C21" s="20" t="inlineStr">
        <is>
          <t>× 1.429</t>
        </is>
      </c>
    </row>
    <row r="22">
      <c r="A22" s="15" t="inlineStr">
        <is>
          <t>40%</t>
        </is>
      </c>
      <c r="B22" s="16" t="inlineStr">
        <is>
          <t>66.7%</t>
        </is>
      </c>
      <c r="C22" s="17" t="inlineStr">
        <is>
          <t>× 1.667</t>
        </is>
      </c>
    </row>
    <row r="23">
      <c r="A23" s="18" t="inlineStr">
        <is>
          <t>50%</t>
        </is>
      </c>
      <c r="B23" s="19" t="inlineStr">
        <is>
          <t>100%</t>
        </is>
      </c>
      <c r="C23" s="20" t="inlineStr">
        <is>
          <t>× 2.000</t>
        </is>
      </c>
    </row>
    <row r="25" ht="22" customHeight="1">
      <c r="A25" s="21" t="inlineStr">
        <is>
          <t>WANT THE WHOLE BID, NOT JUST THE MARKUP?</t>
        </is>
      </c>
      <c r="B25" s="22" t="n"/>
      <c r="C25" s="22" t="n"/>
    </row>
    <row r="26" ht="46" customHeight="1">
      <c r="A26" s="23" t="inlineStr">
        <is>
          <t>This free tool does one calculation. The Contractor &amp; Trades Estimating Workbook builds the whole bid: line-item takeoff in five buckets, an overhead calculator, a change-order log, a unit-cost price book, and a client-ready bid summary — one connected spreadsheet (Excel, Google Sheets, or LibreOffice).</t>
        </is>
      </c>
    </row>
    <row r="27" ht="22" customHeight="1">
      <c r="A27" s="24" t="inlineStr">
        <is>
          <t>➜  Get the full workbook at ardentworkshop.com</t>
        </is>
      </c>
      <c r="B27" s="25" t="n"/>
      <c r="C27" s="25" t="n"/>
    </row>
    <row r="28">
      <c r="A28" s="26" t="inlineStr">
        <is>
          <t>➜  Outgrowing spreadsheets? Run the whole operation with Ardent Seller (free plan)</t>
        </is>
      </c>
    </row>
    <row r="30" ht="30" customHeight="1">
      <c r="A30" s="27" t="inlineStr">
        <is>
          <t>© Ardent Workshop LLC. Free to use; please don't resell or redistribute. A business reference, not licensed estimating, accounting, legal, or tax advice — your own numbers and local rules make it real.</t>
        </is>
      </c>
    </row>
  </sheetData>
  <mergeCells count="9">
    <mergeCell ref="A25:C25"/>
    <mergeCell ref="A28:C28"/>
    <mergeCell ref="A1:C1"/>
    <mergeCell ref="A27:C27"/>
    <mergeCell ref="A3:C3"/>
    <mergeCell ref="A30:C30"/>
    <mergeCell ref="A15:C15"/>
    <mergeCell ref="A26:C26"/>
    <mergeCell ref="A2:C2"/>
  </mergeCells>
  <hyperlinks>
    <hyperlink xmlns:r="http://schemas.openxmlformats.org/officeDocument/2006/relationships" ref="A27" r:id="rId1"/>
    <hyperlink xmlns:r="http://schemas.openxmlformats.org/officeDocument/2006/relationships" ref="A28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Bid Markup &amp; Job-Cost Calculator — free, by Ardent Workshop</dc:title>
  <dc:subject xmlns:dc="http://purl.org/dc/elements/1.1/">Free bid markup and job-cost calculator: enter a job's direct cost, your overhead %, and target profit % to get the gross margin, markup, bid price, and profit. A free taste of The Contractor &amp; Trades Estimating Workbook.</dc:subject>
  <dc:language xmlns:dc="http://purl.org/dc/elements/1.1/">en-US</dc:language>
  <dcterms:created xmlns:dcterms="http://purl.org/dc/terms/" xmlns:xsi="http://www.w3.org/2001/XMLSchema-instance" xsi:type="dcterms:W3CDTF">2026-06-24T00:00:00Z</dcterms:created>
  <dcterms:modified xmlns:dcterms="http://purl.org/dc/terms/" xmlns:xsi="http://www.w3.org/2001/XMLSchema-instance" xsi:type="dcterms:W3CDTF">2026-06-24T00:00:00Z</dcterms:modified>
  <cp:keywords>bid markup calculator, job cost calculator, contractor markup, markup vs margin, construction bid, profit margin, free contractor tool</cp:keywords>
</cp:coreProperties>
</file>